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24 QFR B70\QFR\Onlinelisten\Autoupload\"/>
    </mc:Choice>
  </mc:AlternateContent>
  <xr:revisionPtr revIDLastSave="0" documentId="13_ncr:1_{0C0463B4-47A3-4A34-9104-BBD49DBB2707}" xr6:coauthVersionLast="47" xr6:coauthVersionMax="47" xr10:uidLastSave="{00000000-0000-0000-0000-000000000000}"/>
  <bookViews>
    <workbookView xWindow="-120" yWindow="-120" windowWidth="29040" windowHeight="16440" xr2:uid="{1EC745EC-B1FD-4421-95BE-D773797A4DD1}"/>
  </bookViews>
  <sheets>
    <sheet name="Tabelle1" sheetId="1" r:id="rId1"/>
  </sheets>
  <definedNames>
    <definedName name="_xlnm._FilterDatabase" localSheetId="0" hidden="1">Tabelle1!$A$2:$H$229</definedName>
    <definedName name="_xlnm.Print_Titles" localSheetId="0">Tabelle1!$2:$2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2" i="1" l="1"/>
  <c r="E126" i="1"/>
  <c r="G229" i="1"/>
  <c r="E163" i="1"/>
  <c r="E205" i="1"/>
  <c r="E49" i="1"/>
  <c r="E3" i="1"/>
  <c r="E153" i="1"/>
  <c r="E154" i="1"/>
  <c r="E155" i="1"/>
  <c r="E190" i="1"/>
  <c r="E191" i="1"/>
  <c r="E192" i="1"/>
  <c r="E193" i="1"/>
  <c r="E194" i="1"/>
  <c r="E195" i="1"/>
  <c r="E196" i="1"/>
  <c r="E197" i="1"/>
  <c r="E198" i="1"/>
  <c r="E105" i="1"/>
  <c r="E106" i="1"/>
  <c r="E107" i="1"/>
  <c r="E108" i="1"/>
  <c r="E109" i="1"/>
  <c r="E110" i="1"/>
  <c r="E111" i="1"/>
  <c r="E212" i="1"/>
  <c r="E213" i="1"/>
  <c r="E214" i="1"/>
  <c r="E215" i="1"/>
  <c r="E216" i="1"/>
  <c r="E217" i="1"/>
  <c r="E72" i="1"/>
  <c r="E73" i="1"/>
  <c r="E74" i="1"/>
  <c r="E75" i="1"/>
  <c r="E76" i="1"/>
  <c r="E77" i="1"/>
  <c r="E78" i="1"/>
  <c r="E182" i="1"/>
  <c r="E183" i="1"/>
  <c r="E184" i="1"/>
  <c r="E185" i="1"/>
  <c r="E186" i="1"/>
  <c r="E187" i="1"/>
  <c r="E188" i="1"/>
  <c r="E189" i="1"/>
  <c r="E62" i="1"/>
  <c r="E34" i="1"/>
  <c r="E35" i="1"/>
  <c r="E36" i="1"/>
  <c r="E37" i="1"/>
  <c r="E38" i="1"/>
  <c r="E39" i="1"/>
  <c r="E40" i="1"/>
  <c r="E41" i="1"/>
  <c r="E42" i="1"/>
  <c r="E43" i="1"/>
  <c r="E65" i="1"/>
  <c r="E66" i="1"/>
  <c r="E67" i="1"/>
  <c r="E68" i="1"/>
  <c r="E69" i="1"/>
  <c r="E168" i="1"/>
  <c r="E169" i="1"/>
  <c r="E170" i="1"/>
  <c r="E171" i="1"/>
  <c r="E172" i="1"/>
  <c r="E173" i="1"/>
  <c r="E174" i="1"/>
  <c r="E175" i="1"/>
  <c r="E176" i="1"/>
  <c r="E177" i="1"/>
  <c r="E178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219" i="1"/>
  <c r="E220" i="1"/>
  <c r="E221" i="1"/>
  <c r="E223" i="1"/>
  <c r="E224" i="1"/>
  <c r="E225" i="1"/>
  <c r="E226" i="1"/>
  <c r="E222" i="1"/>
  <c r="E227" i="1"/>
  <c r="E228" i="1"/>
  <c r="E218" i="1"/>
  <c r="E164" i="1"/>
  <c r="E9" i="1"/>
  <c r="E8" i="1"/>
  <c r="E10" i="1"/>
  <c r="E11" i="1"/>
  <c r="E12" i="1"/>
  <c r="E13" i="1"/>
  <c r="E14" i="1"/>
  <c r="E15" i="1"/>
  <c r="E16" i="1"/>
  <c r="E17" i="1"/>
  <c r="E18" i="1"/>
  <c r="E19" i="1"/>
  <c r="E127" i="1"/>
  <c r="E128" i="1"/>
  <c r="E129" i="1"/>
  <c r="E130" i="1"/>
  <c r="E131" i="1"/>
  <c r="E132" i="1"/>
  <c r="E133" i="1"/>
  <c r="E134" i="1"/>
  <c r="E135" i="1"/>
  <c r="E136" i="1"/>
  <c r="E137" i="1"/>
  <c r="E22" i="1"/>
  <c r="E23" i="1"/>
  <c r="E24" i="1"/>
  <c r="E25" i="1"/>
  <c r="E26" i="1"/>
  <c r="E27" i="1"/>
  <c r="E28" i="1"/>
  <c r="E29" i="1"/>
  <c r="E30" i="1"/>
  <c r="E31" i="1"/>
  <c r="E32" i="1"/>
  <c r="E139" i="1"/>
  <c r="E140" i="1"/>
  <c r="E141" i="1"/>
  <c r="E142" i="1"/>
  <c r="E143" i="1"/>
  <c r="E144" i="1"/>
  <c r="E145" i="1"/>
  <c r="E146" i="1"/>
  <c r="E147" i="1"/>
  <c r="E21" i="1"/>
  <c r="E33" i="1"/>
  <c r="E148" i="1"/>
  <c r="E63" i="1"/>
  <c r="E64" i="1"/>
  <c r="E208" i="1"/>
  <c r="E209" i="1"/>
  <c r="E210" i="1"/>
  <c r="E211" i="1"/>
  <c r="E98" i="1"/>
  <c r="E99" i="1"/>
  <c r="E100" i="1"/>
  <c r="E101" i="1"/>
  <c r="E102" i="1"/>
  <c r="E103" i="1"/>
  <c r="E104" i="1"/>
  <c r="E52" i="1"/>
  <c r="E53" i="1"/>
  <c r="E54" i="1"/>
  <c r="E55" i="1"/>
  <c r="E56" i="1"/>
  <c r="E57" i="1"/>
  <c r="E58" i="1"/>
  <c r="E59" i="1"/>
  <c r="E60" i="1"/>
  <c r="E165" i="1"/>
  <c r="E166" i="1"/>
  <c r="E112" i="1"/>
  <c r="E113" i="1"/>
  <c r="E138" i="1"/>
  <c r="E20" i="1"/>
  <c r="E6" i="1"/>
  <c r="E7" i="1"/>
  <c r="E71" i="1"/>
  <c r="E179" i="1"/>
  <c r="E180" i="1"/>
  <c r="E181" i="1"/>
  <c r="E61" i="1"/>
  <c r="E167" i="1"/>
  <c r="E70" i="1"/>
  <c r="E90" i="1"/>
  <c r="E91" i="1"/>
  <c r="E92" i="1"/>
  <c r="E93" i="1"/>
  <c r="E94" i="1"/>
  <c r="E95" i="1"/>
  <c r="E96" i="1"/>
  <c r="E97" i="1"/>
  <c r="E156" i="1"/>
  <c r="E157" i="1"/>
  <c r="E158" i="1"/>
  <c r="E159" i="1"/>
  <c r="E160" i="1"/>
  <c r="E161" i="1"/>
  <c r="E44" i="1"/>
  <c r="E45" i="1"/>
  <c r="E46" i="1"/>
  <c r="E47" i="1"/>
  <c r="E48" i="1"/>
  <c r="E50" i="1"/>
  <c r="E51" i="1"/>
  <c r="E199" i="1"/>
  <c r="E200" i="1"/>
  <c r="E201" i="1"/>
  <c r="E202" i="1"/>
  <c r="E203" i="1"/>
  <c r="E204" i="1"/>
  <c r="E206" i="1"/>
  <c r="E207" i="1"/>
  <c r="E89" i="1"/>
  <c r="E80" i="1"/>
  <c r="E81" i="1"/>
  <c r="E82" i="1"/>
  <c r="E83" i="1"/>
  <c r="E84" i="1"/>
  <c r="E85" i="1"/>
  <c r="E86" i="1"/>
  <c r="E87" i="1"/>
  <c r="E88" i="1"/>
  <c r="E149" i="1"/>
  <c r="E150" i="1"/>
  <c r="E151" i="1"/>
  <c r="E152" i="1"/>
  <c r="E79" i="1"/>
  <c r="H229" i="1" l="1"/>
</calcChain>
</file>

<file path=xl/sharedStrings.xml><?xml version="1.0" encoding="utf-8"?>
<sst xmlns="http://schemas.openxmlformats.org/spreadsheetml/2006/main" count="463" uniqueCount="273">
  <si>
    <t>Men's Kismet 10</t>
  </si>
  <si>
    <t>Women's Fate 10</t>
  </si>
  <si>
    <t>Women's Kismet 10</t>
  </si>
  <si>
    <t>SKU</t>
  </si>
  <si>
    <t>M011924-095</t>
  </si>
  <si>
    <t>M011924-100</t>
  </si>
  <si>
    <t>M011924-105</t>
  </si>
  <si>
    <t>M011924-110</t>
  </si>
  <si>
    <t>M011924-115</t>
  </si>
  <si>
    <t>M011924-120</t>
  </si>
  <si>
    <t>M011924-125</t>
  </si>
  <si>
    <t>M011924-130</t>
  </si>
  <si>
    <t>M011924-140</t>
  </si>
  <si>
    <t>M011924-150</t>
  </si>
  <si>
    <t>W011624-085</t>
  </si>
  <si>
    <t>W011624-090</t>
  </si>
  <si>
    <t>W011624-095</t>
  </si>
  <si>
    <t>W011624-100</t>
  </si>
  <si>
    <t>W011624-105</t>
  </si>
  <si>
    <t>W011624-110</t>
  </si>
  <si>
    <t>W011624-115</t>
  </si>
  <si>
    <t>W011824-080</t>
  </si>
  <si>
    <t>W011824-085</t>
  </si>
  <si>
    <t>W011824-090</t>
  </si>
  <si>
    <t>W011824-095</t>
  </si>
  <si>
    <t>W011824-100</t>
  </si>
  <si>
    <t>W011824-105</t>
  </si>
  <si>
    <t>W011824-110</t>
  </si>
  <si>
    <t>W011824-115</t>
  </si>
  <si>
    <t>W011824-120</t>
  </si>
  <si>
    <t>Men's Momentum</t>
  </si>
  <si>
    <t>M004724-100</t>
  </si>
  <si>
    <t>M004724-105</t>
  </si>
  <si>
    <t>M004724-110</t>
  </si>
  <si>
    <t>M004724-115</t>
  </si>
  <si>
    <t>M004724-120</t>
  </si>
  <si>
    <t>M004724-125</t>
  </si>
  <si>
    <t>M004724-130</t>
  </si>
  <si>
    <t>Women's Momentum</t>
  </si>
  <si>
    <t>W004624-085</t>
  </si>
  <si>
    <t>W004624-090</t>
  </si>
  <si>
    <t>W004624-095</t>
  </si>
  <si>
    <t>W004624-100</t>
  </si>
  <si>
    <t>W004624-105</t>
  </si>
  <si>
    <t>W004624-110</t>
  </si>
  <si>
    <t>Men's Isaac 2</t>
  </si>
  <si>
    <t>M004124-US9/EU42</t>
  </si>
  <si>
    <t>M004124-US10/EU43</t>
  </si>
  <si>
    <t>M004124-US10.5/EU44</t>
  </si>
  <si>
    <t>M004124-US11.5/EU45</t>
  </si>
  <si>
    <t>M004124-US12.5/EU46.5</t>
  </si>
  <si>
    <t>M004124-US13/EU47</t>
  </si>
  <si>
    <t>Women's Isaac 2</t>
  </si>
  <si>
    <t>W004224-US 7 / EU 38</t>
  </si>
  <si>
    <t>W004224-US 7.5 / EU 38.5</t>
  </si>
  <si>
    <t>CF1 Carbon Racer</t>
  </si>
  <si>
    <t>W004224-US 8.5 / EU 39.5</t>
  </si>
  <si>
    <t>W004224-US 9 / EU 40</t>
  </si>
  <si>
    <t>W004224-US 9.5 / EU 41</t>
  </si>
  <si>
    <t>W004224-US 10 / EU 41.5</t>
  </si>
  <si>
    <t>W004224-US 10.5 / EU 42</t>
  </si>
  <si>
    <t>W004224-US 11 / EU 42.5</t>
  </si>
  <si>
    <t>U09124-065</t>
  </si>
  <si>
    <t>Men's Gravity 13</t>
  </si>
  <si>
    <t>M000124-US 7.5 / EU 40</t>
  </si>
  <si>
    <t>Men's Fate 10</t>
  </si>
  <si>
    <t>M011524-090</t>
  </si>
  <si>
    <t>M011524-095</t>
  </si>
  <si>
    <t>M011524-100</t>
  </si>
  <si>
    <t>M011524-105</t>
  </si>
  <si>
    <t>M011524-110</t>
  </si>
  <si>
    <t>M011524-115</t>
  </si>
  <si>
    <t>M011524-120</t>
  </si>
  <si>
    <t>M011524-125</t>
  </si>
  <si>
    <t>M011524-130</t>
  </si>
  <si>
    <t>M011524-140</t>
  </si>
  <si>
    <t>M000124-US 9 / EU 42</t>
  </si>
  <si>
    <t>M000124-US 9.5 /  EU 42.5</t>
  </si>
  <si>
    <t>M000124-US 10 / EU 43</t>
  </si>
  <si>
    <t>M000124-US 10.5 / EU 44</t>
  </si>
  <si>
    <t>M000124-US 12.5 / EU 46.5</t>
  </si>
  <si>
    <t>Women's Gravity 13</t>
  </si>
  <si>
    <t>W000224-US 6 / EU 37</t>
  </si>
  <si>
    <t>W000224-US 6.5 / EU 37.5</t>
  </si>
  <si>
    <t>W000224-US 7 / EU 38</t>
  </si>
  <si>
    <t>W000224-US 7.5 / EU 38.5</t>
  </si>
  <si>
    <t>W000224-US 8 / EU 39</t>
  </si>
  <si>
    <t>W000224-US 8.5 / EU 39.5</t>
  </si>
  <si>
    <t>W000224-US 9 / EU 40</t>
  </si>
  <si>
    <t>W000224-US 9.5 / EU 41</t>
  </si>
  <si>
    <t>W000224-US 10 / EU 41.5</t>
  </si>
  <si>
    <t>Men's Motion 13</t>
  </si>
  <si>
    <t>W000224-US 11 / EU 42.5</t>
  </si>
  <si>
    <t>W000224-US 11.5 / EU 43</t>
  </si>
  <si>
    <t>M000324-US 8 / EU 41</t>
  </si>
  <si>
    <t>M000324-US 8.5 / EU41.5</t>
  </si>
  <si>
    <t>M000324-US 9 / EU 42</t>
  </si>
  <si>
    <t>M000324-US 9.5 /  EU 42.5</t>
  </si>
  <si>
    <t>M000324-US 10 / EU 43</t>
  </si>
  <si>
    <t>M000324-US 10.5 / EU 44</t>
  </si>
  <si>
    <t>M000324-US 11 / EU 44.5</t>
  </si>
  <si>
    <t>M000324-US 11.5 / EU 45</t>
  </si>
  <si>
    <t>M000324-US 12 / EU 46</t>
  </si>
  <si>
    <t>M000324-US 12.5 / EU 46.5</t>
  </si>
  <si>
    <t>Women's Motion 13</t>
  </si>
  <si>
    <t>M000324-US 14 / EU 48</t>
  </si>
  <si>
    <t>M000324-US 15 / EU  49</t>
  </si>
  <si>
    <t>W000424-US 6.5 / EU 37.5</t>
  </si>
  <si>
    <t>W000424-US 7 / EU 38</t>
  </si>
  <si>
    <t>W000424-US 7.5 / EU 38.5</t>
  </si>
  <si>
    <t>W000424-US 8.5 / EU 39.5</t>
  </si>
  <si>
    <t>W000424-US 9 / EU 40</t>
  </si>
  <si>
    <t>W000424-US 9.5 / EU 41</t>
  </si>
  <si>
    <t>W000424-US 10 / EU 41.5</t>
  </si>
  <si>
    <t>W000424-US 8 / EU 39</t>
  </si>
  <si>
    <t>W000424-US 11 / EU 42.5</t>
  </si>
  <si>
    <t>W000424-US 11.5 / EU 43</t>
  </si>
  <si>
    <t>W000424-US 6 / EU 37</t>
  </si>
  <si>
    <t>Women's Fate 9 Special Color</t>
  </si>
  <si>
    <t>W011623B-US 10</t>
  </si>
  <si>
    <t>Men's Distance 13</t>
  </si>
  <si>
    <t>Women's Distance 13</t>
  </si>
  <si>
    <t>Men's Distance S 13</t>
  </si>
  <si>
    <t>Women's Distance S 13</t>
  </si>
  <si>
    <t>M000524-US 8 / EU 41</t>
  </si>
  <si>
    <t>M000524-US 7.5 / EU 40</t>
  </si>
  <si>
    <t>M000524-US 8.5 / EU41.5</t>
  </si>
  <si>
    <t>M000524-US 9 / EU 42</t>
  </si>
  <si>
    <t>M000524-US 9.5 /  EU 42.5</t>
  </si>
  <si>
    <t>M000524-US 10 / EU 43</t>
  </si>
  <si>
    <t>M000524-US 10.5 / EU 44</t>
  </si>
  <si>
    <t>M000524-US 11 / EU 44.5</t>
  </si>
  <si>
    <t>M000524-US 11.5 / EU 45</t>
  </si>
  <si>
    <t>M000524-US 12 / EU 46</t>
  </si>
  <si>
    <t>M000524-US 12.5 / EU 46.5</t>
  </si>
  <si>
    <t>M000524-US 13 / EU 47</t>
  </si>
  <si>
    <t>W000624-US 6.5 / EU 37.5</t>
  </si>
  <si>
    <t>W000624-US 7 / EU 38</t>
  </si>
  <si>
    <t>W000624-US 7.5 / EU 38.5</t>
  </si>
  <si>
    <t>W000624-US 8 / EU 39</t>
  </si>
  <si>
    <t>W000624-US 8.5 / EU 39.5</t>
  </si>
  <si>
    <t>W000624-US 9 / EU 40</t>
  </si>
  <si>
    <t>W000624-US 9.5 / EU 41</t>
  </si>
  <si>
    <t>W000624-US 10 / EU 41.5</t>
  </si>
  <si>
    <t>W000624-US 10.5 / EU 42</t>
  </si>
  <si>
    <t>W000624-US 11 / EU 42.5</t>
  </si>
  <si>
    <t>W000624-US 11.5 / EU 43</t>
  </si>
  <si>
    <t>M000724-US 8 / EU 41</t>
  </si>
  <si>
    <t>M000724-US 8.5 / EU41.5</t>
  </si>
  <si>
    <t>M000724-US 9 / EU 42</t>
  </si>
  <si>
    <t>M000724-US 9.5 /  EU 42.5</t>
  </si>
  <si>
    <t>M000724-US 10 / EU 43</t>
  </si>
  <si>
    <t>M000724-US 10.5 / EU 44</t>
  </si>
  <si>
    <t>M000724-US 11 / EU 44.5</t>
  </si>
  <si>
    <t>M000724-US 11.5 / EU 45</t>
  </si>
  <si>
    <t>M000724-US 12 / EU 46</t>
  </si>
  <si>
    <t>M000724-US 12.5 / EU 46.5</t>
  </si>
  <si>
    <t>M000724-US 13 / EU 47</t>
  </si>
  <si>
    <t>W000824-US 6.5 / EU 37.5</t>
  </si>
  <si>
    <t>W000824-US 7 / EU 38</t>
  </si>
  <si>
    <t>W000824-US 7.5 / EU 38.5</t>
  </si>
  <si>
    <t>W000824-US 8 / EU 39</t>
  </si>
  <si>
    <t>W000824-US 8.5 / EU 39.5</t>
  </si>
  <si>
    <t>W000824-US 9 / EU 40</t>
  </si>
  <si>
    <t>W000824-US 9.5 / EU 41</t>
  </si>
  <si>
    <t>W000824-US 10 / EU 41.5</t>
  </si>
  <si>
    <t>W000824-US 10.5 / EU 42</t>
  </si>
  <si>
    <t>M000724-US 7.5 / EU 40</t>
  </si>
  <si>
    <t>M000724-US 14 / EU 48</t>
  </si>
  <si>
    <t>W000824-US 11 / EU 42.5</t>
  </si>
  <si>
    <t>M000124-US 8 / EU 41</t>
  </si>
  <si>
    <t>M000124-US 8.5 / EU41.5</t>
  </si>
  <si>
    <t>Women's Kismet 9 Special Color</t>
  </si>
  <si>
    <t>W011823B-US 08</t>
  </si>
  <si>
    <t>W011823B-US 10</t>
  </si>
  <si>
    <t>W011823B-US 10.5</t>
  </si>
  <si>
    <t>W011823B-US 11</t>
  </si>
  <si>
    <t>Men's Kismet 9 Special Color</t>
  </si>
  <si>
    <t>M011923B-US 08.5</t>
  </si>
  <si>
    <t>M011923B-US 09</t>
  </si>
  <si>
    <t>M011923B-US 09.5</t>
  </si>
  <si>
    <t>M011923B-US 12</t>
  </si>
  <si>
    <t>M011923B-US 12.5</t>
  </si>
  <si>
    <t>M011923B-US 13</t>
  </si>
  <si>
    <t>M011923B-US 15</t>
  </si>
  <si>
    <t>Men's Fate 9 Special Color</t>
  </si>
  <si>
    <t>M011523B-US 08</t>
  </si>
  <si>
    <t>M011523B-US 08.5</t>
  </si>
  <si>
    <t>M011523B-US 09</t>
  </si>
  <si>
    <t>M011523B-US 12</t>
  </si>
  <si>
    <t>M011523B-US 12.5</t>
  </si>
  <si>
    <t>Men's Gravity 12</t>
  </si>
  <si>
    <t>Z000021-US 7</t>
  </si>
  <si>
    <t>Z000021-US 8</t>
  </si>
  <si>
    <t>Z000021-US 8.5</t>
  </si>
  <si>
    <t>Z000021-US 13</t>
  </si>
  <si>
    <t>Women's Gravity 12</t>
  </si>
  <si>
    <t>Z000020-US 6.5</t>
  </si>
  <si>
    <t>Z000020-US 7.5</t>
  </si>
  <si>
    <t>Men's Motion 12</t>
  </si>
  <si>
    <t>Z000019-US 9</t>
  </si>
  <si>
    <t>Z000019-US 13</t>
  </si>
  <si>
    <t>Women's Distance S 12</t>
  </si>
  <si>
    <t>Z000001-US 7</t>
  </si>
  <si>
    <t>Men's Distance S 12</t>
  </si>
  <si>
    <t>Z000002-US 8.5</t>
  </si>
  <si>
    <t>Men's Distance 12</t>
  </si>
  <si>
    <t>Z000004-US 8.5</t>
  </si>
  <si>
    <t>Z000004-US 12.5</t>
  </si>
  <si>
    <t>Men's Isaac</t>
  </si>
  <si>
    <t>Z000009-US 10</t>
  </si>
  <si>
    <t>Women's Isaac</t>
  </si>
  <si>
    <t>Z000010-US 6.5</t>
  </si>
  <si>
    <t>Z000010-US 7</t>
  </si>
  <si>
    <t>Z000010-US 9.5</t>
  </si>
  <si>
    <t>Z000011-US 8</t>
  </si>
  <si>
    <t>Z000012-US 7.5</t>
  </si>
  <si>
    <t>Z000009-US 8.5</t>
  </si>
  <si>
    <t>Men's Kismet 9</t>
  </si>
  <si>
    <t>Z000008-US 7.5</t>
  </si>
  <si>
    <t>Z000008-US 8</t>
  </si>
  <si>
    <t>Z000008-US 9</t>
  </si>
  <si>
    <t>Z000008-US 9.5</t>
  </si>
  <si>
    <t>Z000008-US 11</t>
  </si>
  <si>
    <t>Z000008-US 12</t>
  </si>
  <si>
    <t>Z000008-US 12.5</t>
  </si>
  <si>
    <t>Z000008-US 15</t>
  </si>
  <si>
    <t>Women's Fate 9</t>
  </si>
  <si>
    <t>Z000006-US 7</t>
  </si>
  <si>
    <t>Z000006-US 7.5</t>
  </si>
  <si>
    <t>Z000006-US 8</t>
  </si>
  <si>
    <t>Men's Fate 9</t>
  </si>
  <si>
    <t>Z000006-US 11</t>
  </si>
  <si>
    <t>Z000006-US 11.5</t>
  </si>
  <si>
    <t>Z000006-US 12</t>
  </si>
  <si>
    <t>Z000005-US 6</t>
  </si>
  <si>
    <t>Z000005-US 6.5</t>
  </si>
  <si>
    <t>Z000005-US 7</t>
  </si>
  <si>
    <t>Z000005-US 8</t>
  </si>
  <si>
    <t>Z000005-US 8.5</t>
  </si>
  <si>
    <t>Z000005-US 12</t>
  </si>
  <si>
    <t>Z000005-US 12.5</t>
  </si>
  <si>
    <t>Women's Kismet 9</t>
  </si>
  <si>
    <t>Z000007-US 6.5</t>
  </si>
  <si>
    <t>Z000007-US 7.5</t>
  </si>
  <si>
    <t>Z000007-US 8</t>
  </si>
  <si>
    <t>Z000007-US 8.5</t>
  </si>
  <si>
    <t>Z000007-US 10</t>
  </si>
  <si>
    <t>Z000007-US 10.5</t>
  </si>
  <si>
    <t>Z000007-US 11.5</t>
  </si>
  <si>
    <t>Z000007-US 12</t>
  </si>
  <si>
    <t>Z000008-US 7</t>
  </si>
  <si>
    <t>Datum der Liste</t>
  </si>
  <si>
    <t>US W 8.0</t>
  </si>
  <si>
    <t>Bezeichnung</t>
  </si>
  <si>
    <t>Größe</t>
  </si>
  <si>
    <t>Größe2</t>
  </si>
  <si>
    <t>Stock</t>
  </si>
  <si>
    <t>Z000005-US 9.5</t>
  </si>
  <si>
    <t>Z000007-US 11</t>
  </si>
  <si>
    <t>Z000004-US 7</t>
  </si>
  <si>
    <t>US 7</t>
  </si>
  <si>
    <t>EAN</t>
  </si>
  <si>
    <t>U09124-115</t>
  </si>
  <si>
    <t>US M 11.5</t>
  </si>
  <si>
    <t>W011623B-US 08.5</t>
  </si>
  <si>
    <t>Women's Distance 12</t>
  </si>
  <si>
    <t>Z000003-US 6.5</t>
  </si>
  <si>
    <t>W011623B-US 08</t>
  </si>
  <si>
    <t>Women's Gravity 12 Special color</t>
  </si>
  <si>
    <t>Men's Gravity 12 Special color</t>
  </si>
  <si>
    <t>QTY</t>
  </si>
  <si>
    <t>M004124-US 9.5/EU42.5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</si>
</sst>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22" fontId="2" fillId="0" borderId="0" xfId="0" applyNumberFormat="1" applyFont="1"/>
    <xf numFmtId="0" fontId="1" fillId="0" borderId="0" xfId="0" applyFont="1"/>
    <xf numFmtId="1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84B56-F743-4208-A56E-D39279EF2728}">
  <sheetPr filterMode="1"/>
  <dimension ref="A1:H229"/>
  <sheetViews>
    <sheetView tabSelected="1" workbookViewId="0"/>
  </sheetViews>
  <sheetFormatPr baseColWidth="10" defaultRowHeight="15" x14ac:dyDescent="0.2"/>
  <cols>
    <col min="1" max="1" width="19.75" style="3" customWidth="1"/>
    <col min="2" max="2" width="13.6640625" style="3" bestFit="1" customWidth="1"/>
    <col min="3" max="3" width="24.83203125" style="3" bestFit="1" customWidth="1"/>
    <col min="4" max="4" width="3.25" style="3" bestFit="1" customWidth="1"/>
    <col min="5" max="5" width="7.6640625" style="3" bestFit="1" customWidth="1"/>
    <col min="6" max="6" width="8" style="3" customWidth="1"/>
    <col min="7" max="7" width="8.5" style="3" bestFit="1" customWidth="1"/>
    <col min="8" max="8" width="9.6640625" style="3" bestFit="1" customWidth="1"/>
    <col min="9" max="16384" width="10.6640625" style="3"/>
  </cols>
  <sheetData>
    <row r="1" spans="1:8" x14ac:dyDescent="0.2">
      <c r="A1" s="1" t="s">
        <v>252</v>
      </c>
      <c r="B1" s="2">
        <v>45761.586220254627</v>
      </c>
      <c r="D1" s="1"/>
      <c r="E1" s="1"/>
      <c r="F1" s="1"/>
      <c r="G1" s="1"/>
      <c r="H1" s="1"/>
    </row>
    <row r="2" spans="1:8" x14ac:dyDescent="0.2">
      <c r="A2" s="1" t="s">
        <v>3</v>
      </c>
      <c r="B2" s="1" t="s">
        <v>262</v>
      </c>
      <c r="C2" s="1" t="s">
        <v>254</v>
      </c>
      <c r="D2" s="1"/>
      <c r="E2" s="1" t="s">
        <v>255</v>
      </c>
      <c r="F2" s="1" t="s">
        <v>256</v>
      </c>
      <c r="G2" s="1" t="s">
        <v>257</v>
      </c>
      <c r="H2" s="1" t="s">
        <v>271</v>
      </c>
    </row>
    <row r="3" spans="1:8" x14ac:dyDescent="0.2">
      <c r="A3" s="3" t="s">
        <v>62</v>
      </c>
      <c r="B3" s="4">
        <v>848338070834</v>
      </c>
      <c r="C3" s="3" t="s">
        <v>55</v>
      </c>
      <c r="D3" s="3">
        <v>65</v>
      </c>
      <c r="E3" s="3" t="str">
        <f>"US M "&amp;IF(LEN(D3)=2,MID(D3,1,1)&amp;"."&amp;MID(D3,2,1),MID(D3,1,2)&amp;"."&amp;MID(D3,3,1))</f>
        <v>US M 6.5</v>
      </c>
      <c r="F3" s="3" t="s">
        <v>253</v>
      </c>
      <c r="G3" s="3">
        <v>1</v>
      </c>
    </row>
    <row r="4" spans="1:8" hidden="1" x14ac:dyDescent="0.2">
      <c r="A4" s="3" t="s">
        <v>263</v>
      </c>
      <c r="B4" s="4">
        <v>848338070933</v>
      </c>
      <c r="C4" s="3" t="s">
        <v>55</v>
      </c>
      <c r="D4" s="3">
        <v>115</v>
      </c>
      <c r="E4" s="3" t="s">
        <v>264</v>
      </c>
      <c r="G4" s="3">
        <v>0</v>
      </c>
    </row>
    <row r="5" spans="1:8" x14ac:dyDescent="0.2">
      <c r="A5" s="3" t="s">
        <v>260</v>
      </c>
      <c r="B5" s="4">
        <v>848338063812</v>
      </c>
      <c r="C5" s="3" t="s">
        <v>206</v>
      </c>
      <c r="D5" s="3">
        <v>70</v>
      </c>
      <c r="E5" s="3" t="s">
        <v>261</v>
      </c>
      <c r="G5" s="3">
        <v>1</v>
      </c>
    </row>
    <row r="6" spans="1:8" hidden="1" x14ac:dyDescent="0.2">
      <c r="A6" s="3" t="s">
        <v>207</v>
      </c>
      <c r="B6" s="4">
        <v>848338063843</v>
      </c>
      <c r="C6" s="3" t="s">
        <v>206</v>
      </c>
      <c r="D6" s="3">
        <v>85</v>
      </c>
      <c r="E6" s="3" t="str">
        <f t="shared" ref="E6:E69" si="0">"US "&amp;IF(LEN(D6)=2,MID(D6,1,1)&amp;"."&amp;MID(D6,2,1),MID(D6,1,2)&amp;"."&amp;MID(D6,3,1))</f>
        <v>US 8.5</v>
      </c>
      <c r="G6" s="3">
        <v>0</v>
      </c>
    </row>
    <row r="7" spans="1:8" hidden="1" x14ac:dyDescent="0.2">
      <c r="A7" s="3" t="s">
        <v>208</v>
      </c>
      <c r="B7" s="4">
        <v>848338063928</v>
      </c>
      <c r="C7" s="3" t="s">
        <v>206</v>
      </c>
      <c r="D7" s="3">
        <v>125</v>
      </c>
      <c r="E7" s="3" t="str">
        <f t="shared" si="0"/>
        <v>US 12.5</v>
      </c>
      <c r="G7" s="3">
        <v>0</v>
      </c>
    </row>
    <row r="8" spans="1:8" hidden="1" x14ac:dyDescent="0.2">
      <c r="A8" s="3" t="s">
        <v>125</v>
      </c>
      <c r="B8" s="4">
        <v>848338069302</v>
      </c>
      <c r="C8" s="3" t="s">
        <v>120</v>
      </c>
      <c r="D8" s="3">
        <v>75</v>
      </c>
      <c r="E8" s="3" t="str">
        <f t="shared" si="0"/>
        <v>US 7.5</v>
      </c>
      <c r="G8" s="3">
        <v>0</v>
      </c>
    </row>
    <row r="9" spans="1:8" x14ac:dyDescent="0.2">
      <c r="A9" s="3" t="s">
        <v>124</v>
      </c>
      <c r="B9" s="4">
        <v>848338069319</v>
      </c>
      <c r="C9" s="3" t="s">
        <v>120</v>
      </c>
      <c r="D9" s="3">
        <v>80</v>
      </c>
      <c r="E9" s="3" t="str">
        <f t="shared" si="0"/>
        <v>US 8.0</v>
      </c>
      <c r="G9" s="3">
        <v>2</v>
      </c>
    </row>
    <row r="10" spans="1:8" hidden="1" x14ac:dyDescent="0.2">
      <c r="A10" s="3" t="s">
        <v>126</v>
      </c>
      <c r="B10" s="4">
        <v>848338069326</v>
      </c>
      <c r="C10" s="3" t="s">
        <v>120</v>
      </c>
      <c r="D10" s="3">
        <v>85</v>
      </c>
      <c r="E10" s="3" t="str">
        <f t="shared" si="0"/>
        <v>US 8.5</v>
      </c>
      <c r="G10" s="3">
        <v>0</v>
      </c>
    </row>
    <row r="11" spans="1:8" hidden="1" x14ac:dyDescent="0.2">
      <c r="A11" s="3" t="s">
        <v>127</v>
      </c>
      <c r="B11" s="4">
        <v>848338069333</v>
      </c>
      <c r="C11" s="3" t="s">
        <v>120</v>
      </c>
      <c r="D11" s="3">
        <v>90</v>
      </c>
      <c r="E11" s="3" t="str">
        <f t="shared" si="0"/>
        <v>US 9.0</v>
      </c>
      <c r="G11" s="3">
        <v>0</v>
      </c>
    </row>
    <row r="12" spans="1:8" hidden="1" x14ac:dyDescent="0.2">
      <c r="A12" s="3" t="s">
        <v>128</v>
      </c>
      <c r="B12" s="4">
        <v>848338069340</v>
      </c>
      <c r="C12" s="3" t="s">
        <v>120</v>
      </c>
      <c r="D12" s="3">
        <v>95</v>
      </c>
      <c r="E12" s="3" t="str">
        <f t="shared" si="0"/>
        <v>US 9.5</v>
      </c>
      <c r="G12" s="3">
        <v>0</v>
      </c>
    </row>
    <row r="13" spans="1:8" hidden="1" x14ac:dyDescent="0.2">
      <c r="A13" s="3" t="s">
        <v>129</v>
      </c>
      <c r="B13" s="4">
        <v>848338069357</v>
      </c>
      <c r="C13" s="3" t="s">
        <v>120</v>
      </c>
      <c r="D13" s="3">
        <v>100</v>
      </c>
      <c r="E13" s="3" t="str">
        <f t="shared" si="0"/>
        <v>US 10.0</v>
      </c>
      <c r="G13" s="3">
        <v>0</v>
      </c>
    </row>
    <row r="14" spans="1:8" hidden="1" x14ac:dyDescent="0.2">
      <c r="A14" s="3" t="s">
        <v>130</v>
      </c>
      <c r="B14" s="4">
        <v>848338069364</v>
      </c>
      <c r="C14" s="3" t="s">
        <v>120</v>
      </c>
      <c r="D14" s="3">
        <v>105</v>
      </c>
      <c r="E14" s="3" t="str">
        <f t="shared" si="0"/>
        <v>US 10.5</v>
      </c>
      <c r="G14" s="3">
        <v>0</v>
      </c>
    </row>
    <row r="15" spans="1:8" hidden="1" x14ac:dyDescent="0.2">
      <c r="A15" s="3" t="s">
        <v>131</v>
      </c>
      <c r="B15" s="4">
        <v>848338069371</v>
      </c>
      <c r="C15" s="3" t="s">
        <v>120</v>
      </c>
      <c r="D15" s="3">
        <v>110</v>
      </c>
      <c r="E15" s="3" t="str">
        <f t="shared" si="0"/>
        <v>US 11.0</v>
      </c>
      <c r="G15" s="3">
        <v>0</v>
      </c>
    </row>
    <row r="16" spans="1:8" hidden="1" x14ac:dyDescent="0.2">
      <c r="A16" s="3" t="s">
        <v>132</v>
      </c>
      <c r="B16" s="4">
        <v>848338069388</v>
      </c>
      <c r="C16" s="3" t="s">
        <v>120</v>
      </c>
      <c r="D16" s="3">
        <v>115</v>
      </c>
      <c r="E16" s="3" t="str">
        <f t="shared" si="0"/>
        <v>US 11.5</v>
      </c>
      <c r="G16" s="3">
        <v>0</v>
      </c>
    </row>
    <row r="17" spans="1:7" hidden="1" x14ac:dyDescent="0.2">
      <c r="A17" s="3" t="s">
        <v>133</v>
      </c>
      <c r="B17" s="4">
        <v>848338069395</v>
      </c>
      <c r="C17" s="3" t="s">
        <v>120</v>
      </c>
      <c r="D17" s="3">
        <v>120</v>
      </c>
      <c r="E17" s="3" t="str">
        <f t="shared" si="0"/>
        <v>US 12.0</v>
      </c>
      <c r="G17" s="3">
        <v>0</v>
      </c>
    </row>
    <row r="18" spans="1:7" hidden="1" x14ac:dyDescent="0.2">
      <c r="A18" s="3" t="s">
        <v>134</v>
      </c>
      <c r="B18" s="4">
        <v>848338069401</v>
      </c>
      <c r="C18" s="3" t="s">
        <v>120</v>
      </c>
      <c r="D18" s="3">
        <v>125</v>
      </c>
      <c r="E18" s="3" t="str">
        <f t="shared" si="0"/>
        <v>US 12.5</v>
      </c>
      <c r="G18" s="3">
        <v>0</v>
      </c>
    </row>
    <row r="19" spans="1:7" x14ac:dyDescent="0.2">
      <c r="A19" s="3" t="s">
        <v>135</v>
      </c>
      <c r="B19" s="4">
        <v>848338069418</v>
      </c>
      <c r="C19" s="3" t="s">
        <v>120</v>
      </c>
      <c r="D19" s="3">
        <v>130</v>
      </c>
      <c r="E19" s="3" t="str">
        <f t="shared" si="0"/>
        <v>US 13.0</v>
      </c>
      <c r="G19" s="3">
        <v>3</v>
      </c>
    </row>
    <row r="20" spans="1:7" hidden="1" x14ac:dyDescent="0.2">
      <c r="A20" s="3" t="s">
        <v>205</v>
      </c>
      <c r="B20" s="4">
        <v>848338064161</v>
      </c>
      <c r="C20" s="3" t="s">
        <v>204</v>
      </c>
      <c r="D20" s="3">
        <v>85</v>
      </c>
      <c r="E20" s="3" t="str">
        <f t="shared" si="0"/>
        <v>US 8.5</v>
      </c>
      <c r="G20" s="3">
        <v>0</v>
      </c>
    </row>
    <row r="21" spans="1:7" x14ac:dyDescent="0.2">
      <c r="A21" s="3" t="s">
        <v>167</v>
      </c>
      <c r="B21" s="4">
        <v>848338069470</v>
      </c>
      <c r="C21" s="3" t="s">
        <v>122</v>
      </c>
      <c r="D21" s="3">
        <v>75</v>
      </c>
      <c r="E21" s="3" t="str">
        <f t="shared" si="0"/>
        <v>US 7.5</v>
      </c>
      <c r="G21" s="3">
        <v>1</v>
      </c>
    </row>
    <row r="22" spans="1:7" x14ac:dyDescent="0.2">
      <c r="A22" s="3" t="s">
        <v>147</v>
      </c>
      <c r="B22" s="4">
        <v>848338069487</v>
      </c>
      <c r="C22" s="3" t="s">
        <v>122</v>
      </c>
      <c r="D22" s="3">
        <v>80</v>
      </c>
      <c r="E22" s="3" t="str">
        <f t="shared" si="0"/>
        <v>US 8.0</v>
      </c>
      <c r="G22" s="3">
        <v>2</v>
      </c>
    </row>
    <row r="23" spans="1:7" hidden="1" x14ac:dyDescent="0.2">
      <c r="A23" s="3" t="s">
        <v>148</v>
      </c>
      <c r="B23" s="4">
        <v>848338069494</v>
      </c>
      <c r="C23" s="3" t="s">
        <v>122</v>
      </c>
      <c r="D23" s="3">
        <v>85</v>
      </c>
      <c r="E23" s="3" t="str">
        <f t="shared" si="0"/>
        <v>US 8.5</v>
      </c>
      <c r="G23" s="3">
        <v>0</v>
      </c>
    </row>
    <row r="24" spans="1:7" hidden="1" x14ac:dyDescent="0.2">
      <c r="A24" s="3" t="s">
        <v>149</v>
      </c>
      <c r="B24" s="4">
        <v>848338069500</v>
      </c>
      <c r="C24" s="3" t="s">
        <v>122</v>
      </c>
      <c r="D24" s="3">
        <v>90</v>
      </c>
      <c r="E24" s="3" t="str">
        <f t="shared" si="0"/>
        <v>US 9.0</v>
      </c>
      <c r="G24" s="3">
        <v>0</v>
      </c>
    </row>
    <row r="25" spans="1:7" hidden="1" x14ac:dyDescent="0.2">
      <c r="A25" s="3" t="s">
        <v>150</v>
      </c>
      <c r="B25" s="4">
        <v>848338069517</v>
      </c>
      <c r="C25" s="3" t="s">
        <v>122</v>
      </c>
      <c r="D25" s="3">
        <v>95</v>
      </c>
      <c r="E25" s="3" t="str">
        <f t="shared" si="0"/>
        <v>US 9.5</v>
      </c>
      <c r="G25" s="3">
        <v>0</v>
      </c>
    </row>
    <row r="26" spans="1:7" hidden="1" x14ac:dyDescent="0.2">
      <c r="A26" s="3" t="s">
        <v>151</v>
      </c>
      <c r="B26" s="4">
        <v>848338069524</v>
      </c>
      <c r="C26" s="3" t="s">
        <v>122</v>
      </c>
      <c r="D26" s="3">
        <v>100</v>
      </c>
      <c r="E26" s="3" t="str">
        <f t="shared" si="0"/>
        <v>US 10.0</v>
      </c>
      <c r="G26" s="3">
        <v>0</v>
      </c>
    </row>
    <row r="27" spans="1:7" x14ac:dyDescent="0.2">
      <c r="A27" s="3" t="s">
        <v>152</v>
      </c>
      <c r="B27" s="4">
        <v>848338069531</v>
      </c>
      <c r="C27" s="3" t="s">
        <v>122</v>
      </c>
      <c r="D27" s="3">
        <v>105</v>
      </c>
      <c r="E27" s="3" t="str">
        <f t="shared" si="0"/>
        <v>US 10.5</v>
      </c>
      <c r="G27" s="3">
        <v>3</v>
      </c>
    </row>
    <row r="28" spans="1:7" hidden="1" x14ac:dyDescent="0.2">
      <c r="A28" s="3" t="s">
        <v>153</v>
      </c>
      <c r="B28" s="4">
        <v>848338069548</v>
      </c>
      <c r="C28" s="3" t="s">
        <v>122</v>
      </c>
      <c r="D28" s="3">
        <v>110</v>
      </c>
      <c r="E28" s="3" t="str">
        <f t="shared" si="0"/>
        <v>US 11.0</v>
      </c>
      <c r="G28" s="3">
        <v>0</v>
      </c>
    </row>
    <row r="29" spans="1:7" hidden="1" x14ac:dyDescent="0.2">
      <c r="A29" s="3" t="s">
        <v>154</v>
      </c>
      <c r="B29" s="4">
        <v>848338069555</v>
      </c>
      <c r="C29" s="3" t="s">
        <v>122</v>
      </c>
      <c r="D29" s="3">
        <v>115</v>
      </c>
      <c r="E29" s="3" t="str">
        <f t="shared" si="0"/>
        <v>US 11.5</v>
      </c>
      <c r="G29" s="3">
        <v>0</v>
      </c>
    </row>
    <row r="30" spans="1:7" hidden="1" x14ac:dyDescent="0.2">
      <c r="A30" s="3" t="s">
        <v>155</v>
      </c>
      <c r="B30" s="4">
        <v>848338069562</v>
      </c>
      <c r="C30" s="3" t="s">
        <v>122</v>
      </c>
      <c r="D30" s="3">
        <v>120</v>
      </c>
      <c r="E30" s="3" t="str">
        <f t="shared" si="0"/>
        <v>US 12.0</v>
      </c>
      <c r="G30" s="3">
        <v>0</v>
      </c>
    </row>
    <row r="31" spans="1:7" hidden="1" x14ac:dyDescent="0.2">
      <c r="A31" s="3" t="s">
        <v>156</v>
      </c>
      <c r="B31" s="4">
        <v>848338069579</v>
      </c>
      <c r="C31" s="3" t="s">
        <v>122</v>
      </c>
      <c r="D31" s="3">
        <v>125</v>
      </c>
      <c r="E31" s="3" t="str">
        <f t="shared" si="0"/>
        <v>US 12.5</v>
      </c>
      <c r="G31" s="3">
        <v>0</v>
      </c>
    </row>
    <row r="32" spans="1:7" x14ac:dyDescent="0.2">
      <c r="A32" s="3" t="s">
        <v>157</v>
      </c>
      <c r="B32" s="4">
        <v>848338069586</v>
      </c>
      <c r="C32" s="3" t="s">
        <v>122</v>
      </c>
      <c r="D32" s="3">
        <v>130</v>
      </c>
      <c r="E32" s="3" t="str">
        <f t="shared" si="0"/>
        <v>US 13.0</v>
      </c>
      <c r="G32" s="3">
        <v>2</v>
      </c>
    </row>
    <row r="33" spans="1:7" hidden="1" x14ac:dyDescent="0.2">
      <c r="A33" s="3" t="s">
        <v>168</v>
      </c>
      <c r="B33" s="4">
        <v>848338069593</v>
      </c>
      <c r="C33" s="3" t="s">
        <v>122</v>
      </c>
      <c r="D33" s="3">
        <v>140</v>
      </c>
      <c r="E33" s="3" t="str">
        <f t="shared" si="0"/>
        <v>US 14.0</v>
      </c>
      <c r="G33" s="3">
        <v>0</v>
      </c>
    </row>
    <row r="34" spans="1:7" hidden="1" x14ac:dyDescent="0.2">
      <c r="A34" s="3" t="s">
        <v>66</v>
      </c>
      <c r="B34" s="4">
        <v>848338071053</v>
      </c>
      <c r="C34" s="3" t="s">
        <v>65</v>
      </c>
      <c r="D34" s="3">
        <v>90</v>
      </c>
      <c r="E34" s="3" t="str">
        <f t="shared" si="0"/>
        <v>US 9.0</v>
      </c>
      <c r="G34" s="3">
        <v>0</v>
      </c>
    </row>
    <row r="35" spans="1:7" hidden="1" x14ac:dyDescent="0.2">
      <c r="A35" s="3" t="s">
        <v>67</v>
      </c>
      <c r="B35" s="4">
        <v>848338071060</v>
      </c>
      <c r="C35" s="3" t="s">
        <v>65</v>
      </c>
      <c r="D35" s="3">
        <v>95</v>
      </c>
      <c r="E35" s="3" t="str">
        <f t="shared" si="0"/>
        <v>US 9.5</v>
      </c>
      <c r="G35" s="3">
        <v>0</v>
      </c>
    </row>
    <row r="36" spans="1:7" hidden="1" x14ac:dyDescent="0.2">
      <c r="A36" s="3" t="s">
        <v>68</v>
      </c>
      <c r="B36" s="4">
        <v>848338071077</v>
      </c>
      <c r="C36" s="3" t="s">
        <v>65</v>
      </c>
      <c r="D36" s="3">
        <v>100</v>
      </c>
      <c r="E36" s="3" t="str">
        <f t="shared" si="0"/>
        <v>US 10.0</v>
      </c>
      <c r="G36" s="3">
        <v>0</v>
      </c>
    </row>
    <row r="37" spans="1:7" hidden="1" x14ac:dyDescent="0.2">
      <c r="A37" s="3" t="s">
        <v>69</v>
      </c>
      <c r="B37" s="4">
        <v>848338071084</v>
      </c>
      <c r="C37" s="3" t="s">
        <v>65</v>
      </c>
      <c r="D37" s="3">
        <v>105</v>
      </c>
      <c r="E37" s="3" t="str">
        <f t="shared" si="0"/>
        <v>US 10.5</v>
      </c>
      <c r="G37" s="3">
        <v>0</v>
      </c>
    </row>
    <row r="38" spans="1:7" hidden="1" x14ac:dyDescent="0.2">
      <c r="A38" s="3" t="s">
        <v>70</v>
      </c>
      <c r="B38" s="4">
        <v>848338071091</v>
      </c>
      <c r="C38" s="3" t="s">
        <v>65</v>
      </c>
      <c r="D38" s="3">
        <v>110</v>
      </c>
      <c r="E38" s="3" t="str">
        <f t="shared" si="0"/>
        <v>US 11.0</v>
      </c>
      <c r="G38" s="3">
        <v>0</v>
      </c>
    </row>
    <row r="39" spans="1:7" x14ac:dyDescent="0.2">
      <c r="A39" s="3" t="s">
        <v>71</v>
      </c>
      <c r="B39" s="4">
        <v>848338071107</v>
      </c>
      <c r="C39" s="3" t="s">
        <v>65</v>
      </c>
      <c r="D39" s="3">
        <v>115</v>
      </c>
      <c r="E39" s="3" t="str">
        <f t="shared" si="0"/>
        <v>US 11.5</v>
      </c>
      <c r="G39" s="3">
        <v>1</v>
      </c>
    </row>
    <row r="40" spans="1:7" x14ac:dyDescent="0.2">
      <c r="A40" s="3" t="s">
        <v>72</v>
      </c>
      <c r="B40" s="4">
        <v>848338071114</v>
      </c>
      <c r="C40" s="3" t="s">
        <v>65</v>
      </c>
      <c r="D40" s="3">
        <v>120</v>
      </c>
      <c r="E40" s="3" t="str">
        <f t="shared" si="0"/>
        <v>US 12.0</v>
      </c>
      <c r="G40" s="3">
        <v>1</v>
      </c>
    </row>
    <row r="41" spans="1:7" x14ac:dyDescent="0.2">
      <c r="A41" s="3" t="s">
        <v>73</v>
      </c>
      <c r="B41" s="4">
        <v>848338071121</v>
      </c>
      <c r="C41" s="3" t="s">
        <v>65</v>
      </c>
      <c r="D41" s="3">
        <v>125</v>
      </c>
      <c r="E41" s="3" t="str">
        <f t="shared" si="0"/>
        <v>US 12.5</v>
      </c>
      <c r="G41" s="3">
        <v>3</v>
      </c>
    </row>
    <row r="42" spans="1:7" hidden="1" x14ac:dyDescent="0.2">
      <c r="A42" s="3" t="s">
        <v>74</v>
      </c>
      <c r="B42" s="4">
        <v>848338071138</v>
      </c>
      <c r="C42" s="3" t="s">
        <v>65</v>
      </c>
      <c r="D42" s="3">
        <v>130</v>
      </c>
      <c r="E42" s="3" t="str">
        <f t="shared" si="0"/>
        <v>US 13.0</v>
      </c>
      <c r="G42" s="3">
        <v>0</v>
      </c>
    </row>
    <row r="43" spans="1:7" hidden="1" x14ac:dyDescent="0.2">
      <c r="A43" s="3" t="s">
        <v>75</v>
      </c>
      <c r="B43" s="4">
        <v>848338071145</v>
      </c>
      <c r="C43" s="3" t="s">
        <v>65</v>
      </c>
      <c r="D43" s="3">
        <v>140</v>
      </c>
      <c r="E43" s="3" t="str">
        <f t="shared" si="0"/>
        <v>US 14.0</v>
      </c>
      <c r="G43" s="3">
        <v>0</v>
      </c>
    </row>
    <row r="44" spans="1:7" x14ac:dyDescent="0.2">
      <c r="A44" s="3" t="s">
        <v>235</v>
      </c>
      <c r="B44" s="4">
        <v>848338064437</v>
      </c>
      <c r="C44" s="3" t="s">
        <v>231</v>
      </c>
      <c r="D44" s="3">
        <v>60</v>
      </c>
      <c r="E44" s="3" t="str">
        <f t="shared" si="0"/>
        <v>US 6.0</v>
      </c>
      <c r="G44" s="3">
        <v>1</v>
      </c>
    </row>
    <row r="45" spans="1:7" x14ac:dyDescent="0.2">
      <c r="A45" s="3" t="s">
        <v>236</v>
      </c>
      <c r="B45" s="4">
        <v>848338064444</v>
      </c>
      <c r="C45" s="3" t="s">
        <v>231</v>
      </c>
      <c r="D45" s="3">
        <v>65</v>
      </c>
      <c r="E45" s="3" t="str">
        <f t="shared" si="0"/>
        <v>US 6.5</v>
      </c>
      <c r="G45" s="3">
        <v>1</v>
      </c>
    </row>
    <row r="46" spans="1:7" x14ac:dyDescent="0.2">
      <c r="A46" s="3" t="s">
        <v>237</v>
      </c>
      <c r="B46" s="4">
        <v>848338064451</v>
      </c>
      <c r="C46" s="3" t="s">
        <v>231</v>
      </c>
      <c r="D46" s="3">
        <v>70</v>
      </c>
      <c r="E46" s="3" t="str">
        <f t="shared" si="0"/>
        <v>US 7.0</v>
      </c>
      <c r="G46" s="3">
        <v>1</v>
      </c>
    </row>
    <row r="47" spans="1:7" x14ac:dyDescent="0.2">
      <c r="A47" s="3" t="s">
        <v>238</v>
      </c>
      <c r="B47" s="4">
        <v>848338064475</v>
      </c>
      <c r="C47" s="3" t="s">
        <v>231</v>
      </c>
      <c r="D47" s="3">
        <v>80</v>
      </c>
      <c r="E47" s="3" t="str">
        <f t="shared" si="0"/>
        <v>US 8.0</v>
      </c>
      <c r="G47" s="3">
        <v>2</v>
      </c>
    </row>
    <row r="48" spans="1:7" hidden="1" x14ac:dyDescent="0.2">
      <c r="A48" s="3" t="s">
        <v>239</v>
      </c>
      <c r="B48" s="4">
        <v>848338064482</v>
      </c>
      <c r="C48" s="3" t="s">
        <v>231</v>
      </c>
      <c r="D48" s="3">
        <v>85</v>
      </c>
      <c r="E48" s="3" t="str">
        <f t="shared" si="0"/>
        <v>US 8.5</v>
      </c>
      <c r="G48" s="3">
        <v>0</v>
      </c>
    </row>
    <row r="49" spans="1:7" hidden="1" x14ac:dyDescent="0.2">
      <c r="A49" s="3" t="s">
        <v>258</v>
      </c>
      <c r="B49" s="4">
        <v>848338064505</v>
      </c>
      <c r="C49" s="3" t="s">
        <v>231</v>
      </c>
      <c r="D49" s="3">
        <v>95</v>
      </c>
      <c r="E49" s="3" t="str">
        <f t="shared" si="0"/>
        <v>US 9.5</v>
      </c>
      <c r="G49" s="3">
        <v>0</v>
      </c>
    </row>
    <row r="50" spans="1:7" hidden="1" x14ac:dyDescent="0.2">
      <c r="A50" s="3" t="s">
        <v>240</v>
      </c>
      <c r="B50" s="4">
        <v>848338064550</v>
      </c>
      <c r="C50" s="3" t="s">
        <v>231</v>
      </c>
      <c r="D50" s="3">
        <v>120</v>
      </c>
      <c r="E50" s="3" t="str">
        <f t="shared" si="0"/>
        <v>US 12.0</v>
      </c>
      <c r="G50" s="3">
        <v>0</v>
      </c>
    </row>
    <row r="51" spans="1:7" hidden="1" x14ac:dyDescent="0.2">
      <c r="A51" s="3" t="s">
        <v>241</v>
      </c>
      <c r="B51" s="4">
        <v>848338064567</v>
      </c>
      <c r="C51" s="3" t="s">
        <v>231</v>
      </c>
      <c r="D51" s="3">
        <v>125</v>
      </c>
      <c r="E51" s="3" t="str">
        <f t="shared" si="0"/>
        <v>US 12.5</v>
      </c>
      <c r="G51" s="3">
        <v>0</v>
      </c>
    </row>
    <row r="52" spans="1:7" x14ac:dyDescent="0.2">
      <c r="A52" s="3" t="s">
        <v>186</v>
      </c>
      <c r="B52" s="4">
        <v>848338067162</v>
      </c>
      <c r="C52" s="3" t="s">
        <v>185</v>
      </c>
      <c r="D52" s="3">
        <v>80</v>
      </c>
      <c r="E52" s="3" t="str">
        <f t="shared" si="0"/>
        <v>US 8.0</v>
      </c>
      <c r="G52" s="3">
        <v>2</v>
      </c>
    </row>
    <row r="53" spans="1:7" x14ac:dyDescent="0.2">
      <c r="A53" s="3" t="s">
        <v>187</v>
      </c>
      <c r="B53" s="4">
        <v>848338067179</v>
      </c>
      <c r="C53" s="3" t="s">
        <v>185</v>
      </c>
      <c r="D53" s="3">
        <v>85</v>
      </c>
      <c r="E53" s="3" t="str">
        <f t="shared" si="0"/>
        <v>US 8.5</v>
      </c>
      <c r="G53" s="3">
        <v>1</v>
      </c>
    </row>
    <row r="54" spans="1:7" hidden="1" x14ac:dyDescent="0.2">
      <c r="A54" s="3" t="s">
        <v>188</v>
      </c>
      <c r="B54" s="4">
        <v>848338067209</v>
      </c>
      <c r="C54" s="3" t="s">
        <v>185</v>
      </c>
      <c r="D54" s="3">
        <v>90</v>
      </c>
      <c r="E54" s="3" t="str">
        <f t="shared" si="0"/>
        <v>US 9.0</v>
      </c>
      <c r="G54" s="3">
        <v>0</v>
      </c>
    </row>
    <row r="55" spans="1:7" hidden="1" x14ac:dyDescent="0.2">
      <c r="A55" s="3" t="s">
        <v>189</v>
      </c>
      <c r="B55" s="4">
        <v>848338067261</v>
      </c>
      <c r="C55" s="3" t="s">
        <v>185</v>
      </c>
      <c r="D55" s="3">
        <v>120</v>
      </c>
      <c r="E55" s="3" t="str">
        <f t="shared" si="0"/>
        <v>US 12.0</v>
      </c>
      <c r="G55" s="3">
        <v>0</v>
      </c>
    </row>
    <row r="56" spans="1:7" hidden="1" x14ac:dyDescent="0.2">
      <c r="A56" s="3" t="s">
        <v>190</v>
      </c>
      <c r="B56" s="4">
        <v>848338067278</v>
      </c>
      <c r="C56" s="3" t="s">
        <v>185</v>
      </c>
      <c r="D56" s="3">
        <v>125</v>
      </c>
      <c r="E56" s="3" t="str">
        <f t="shared" si="0"/>
        <v>US 12.5</v>
      </c>
      <c r="G56" s="3">
        <v>0</v>
      </c>
    </row>
    <row r="57" spans="1:7" hidden="1" x14ac:dyDescent="0.2">
      <c r="A57" s="3" t="s">
        <v>192</v>
      </c>
      <c r="B57" s="4">
        <v>848338063171</v>
      </c>
      <c r="C57" s="3" t="s">
        <v>191</v>
      </c>
      <c r="D57" s="3">
        <v>70</v>
      </c>
      <c r="E57" s="3" t="str">
        <f t="shared" si="0"/>
        <v>US 7.0</v>
      </c>
      <c r="G57" s="3">
        <v>0</v>
      </c>
    </row>
    <row r="58" spans="1:7" x14ac:dyDescent="0.2">
      <c r="A58" s="3" t="s">
        <v>193</v>
      </c>
      <c r="B58" s="4">
        <v>848338063195</v>
      </c>
      <c r="C58" s="3" t="s">
        <v>191</v>
      </c>
      <c r="D58" s="3">
        <v>80</v>
      </c>
      <c r="E58" s="3" t="str">
        <f t="shared" si="0"/>
        <v>US 8.0</v>
      </c>
      <c r="G58" s="3">
        <v>1</v>
      </c>
    </row>
    <row r="59" spans="1:7" hidden="1" x14ac:dyDescent="0.2">
      <c r="A59" s="3" t="s">
        <v>194</v>
      </c>
      <c r="B59" s="4">
        <v>848338063201</v>
      </c>
      <c r="C59" s="3" t="s">
        <v>191</v>
      </c>
      <c r="D59" s="3">
        <v>85</v>
      </c>
      <c r="E59" s="3" t="str">
        <f t="shared" si="0"/>
        <v>US 8.5</v>
      </c>
      <c r="G59" s="3">
        <v>0</v>
      </c>
    </row>
    <row r="60" spans="1:7" hidden="1" x14ac:dyDescent="0.2">
      <c r="A60" s="3" t="s">
        <v>195</v>
      </c>
      <c r="B60" s="4">
        <v>848338063294</v>
      </c>
      <c r="C60" s="3" t="s">
        <v>191</v>
      </c>
      <c r="D60" s="3">
        <v>130</v>
      </c>
      <c r="E60" s="3" t="str">
        <f t="shared" si="0"/>
        <v>US 13.0</v>
      </c>
      <c r="G60" s="3">
        <v>0</v>
      </c>
    </row>
    <row r="61" spans="1:7" x14ac:dyDescent="0.2">
      <c r="A61" s="3" t="s">
        <v>215</v>
      </c>
      <c r="B61" s="4">
        <v>848338066202</v>
      </c>
      <c r="C61" s="3" t="s">
        <v>270</v>
      </c>
      <c r="D61" s="3">
        <v>80</v>
      </c>
      <c r="E61" s="3" t="str">
        <f t="shared" si="0"/>
        <v>US 8.0</v>
      </c>
      <c r="G61" s="3">
        <v>1</v>
      </c>
    </row>
    <row r="62" spans="1:7" x14ac:dyDescent="0.2">
      <c r="A62" s="3" t="s">
        <v>64</v>
      </c>
      <c r="B62" s="4">
        <v>848338068961</v>
      </c>
      <c r="C62" s="3" t="s">
        <v>63</v>
      </c>
      <c r="D62" s="3">
        <v>75</v>
      </c>
      <c r="E62" s="3" t="str">
        <f t="shared" si="0"/>
        <v>US 7.5</v>
      </c>
      <c r="G62" s="3">
        <v>4</v>
      </c>
    </row>
    <row r="63" spans="1:7" hidden="1" x14ac:dyDescent="0.2">
      <c r="A63" s="3" t="s">
        <v>170</v>
      </c>
      <c r="B63" s="4">
        <v>848338068978</v>
      </c>
      <c r="C63" s="3" t="s">
        <v>63</v>
      </c>
      <c r="D63" s="3">
        <v>80</v>
      </c>
      <c r="E63" s="3" t="str">
        <f t="shared" si="0"/>
        <v>US 8.0</v>
      </c>
      <c r="G63" s="3">
        <v>0</v>
      </c>
    </row>
    <row r="64" spans="1:7" x14ac:dyDescent="0.2">
      <c r="A64" s="3" t="s">
        <v>171</v>
      </c>
      <c r="B64" s="4">
        <v>848338068985</v>
      </c>
      <c r="C64" s="3" t="s">
        <v>63</v>
      </c>
      <c r="D64" s="3">
        <v>85</v>
      </c>
      <c r="E64" s="3" t="str">
        <f t="shared" si="0"/>
        <v>US 8.5</v>
      </c>
      <c r="G64" s="3">
        <v>6</v>
      </c>
    </row>
    <row r="65" spans="1:7" hidden="1" x14ac:dyDescent="0.2">
      <c r="A65" s="3" t="s">
        <v>76</v>
      </c>
      <c r="B65" s="4">
        <v>848338068992</v>
      </c>
      <c r="C65" s="3" t="s">
        <v>63</v>
      </c>
      <c r="D65" s="3">
        <v>90</v>
      </c>
      <c r="E65" s="3" t="str">
        <f t="shared" si="0"/>
        <v>US 9.0</v>
      </c>
      <c r="G65" s="3">
        <v>0</v>
      </c>
    </row>
    <row r="66" spans="1:7" hidden="1" x14ac:dyDescent="0.2">
      <c r="A66" s="3" t="s">
        <v>77</v>
      </c>
      <c r="B66" s="4">
        <v>848338069005</v>
      </c>
      <c r="C66" s="3" t="s">
        <v>63</v>
      </c>
      <c r="D66" s="3">
        <v>95</v>
      </c>
      <c r="E66" s="3" t="str">
        <f t="shared" si="0"/>
        <v>US 9.5</v>
      </c>
      <c r="G66" s="3">
        <v>0</v>
      </c>
    </row>
    <row r="67" spans="1:7" hidden="1" x14ac:dyDescent="0.2">
      <c r="A67" s="3" t="s">
        <v>78</v>
      </c>
      <c r="B67" s="4">
        <v>848338069012</v>
      </c>
      <c r="C67" s="3" t="s">
        <v>63</v>
      </c>
      <c r="D67" s="3">
        <v>100</v>
      </c>
      <c r="E67" s="3" t="str">
        <f t="shared" si="0"/>
        <v>US 10.0</v>
      </c>
      <c r="G67" s="3">
        <v>0</v>
      </c>
    </row>
    <row r="68" spans="1:7" hidden="1" x14ac:dyDescent="0.2">
      <c r="A68" s="3" t="s">
        <v>79</v>
      </c>
      <c r="B68" s="4">
        <v>848338069029</v>
      </c>
      <c r="C68" s="3" t="s">
        <v>63</v>
      </c>
      <c r="D68" s="3">
        <v>105</v>
      </c>
      <c r="E68" s="3" t="str">
        <f t="shared" si="0"/>
        <v>US 10.5</v>
      </c>
      <c r="G68" s="3">
        <v>0</v>
      </c>
    </row>
    <row r="69" spans="1:7" x14ac:dyDescent="0.2">
      <c r="A69" s="3" t="s">
        <v>80</v>
      </c>
      <c r="B69" s="4">
        <v>848338069067</v>
      </c>
      <c r="C69" s="3" t="s">
        <v>63</v>
      </c>
      <c r="D69" s="3">
        <v>125</v>
      </c>
      <c r="E69" s="3" t="str">
        <f t="shared" si="0"/>
        <v>US 12.5</v>
      </c>
      <c r="G69" s="3">
        <v>4</v>
      </c>
    </row>
    <row r="70" spans="1:7" x14ac:dyDescent="0.2">
      <c r="A70" s="3" t="s">
        <v>217</v>
      </c>
      <c r="B70" s="4">
        <v>848338065137</v>
      </c>
      <c r="C70" s="3" t="s">
        <v>209</v>
      </c>
      <c r="D70" s="3">
        <v>85</v>
      </c>
      <c r="E70" s="3" t="str">
        <f t="shared" ref="E70:E133" si="1">"US "&amp;IF(LEN(D70)=2,MID(D70,1,1)&amp;"."&amp;MID(D70,2,1),MID(D70,1,2)&amp;"."&amp;MID(D70,3,1))</f>
        <v>US 8.5</v>
      </c>
      <c r="G70" s="3">
        <v>4</v>
      </c>
    </row>
    <row r="71" spans="1:7" hidden="1" x14ac:dyDescent="0.2">
      <c r="A71" s="3" t="s">
        <v>210</v>
      </c>
      <c r="B71" s="4">
        <v>848338065168</v>
      </c>
      <c r="C71" s="3" t="s">
        <v>209</v>
      </c>
      <c r="D71" s="3">
        <v>100</v>
      </c>
      <c r="E71" s="3" t="str">
        <f t="shared" si="1"/>
        <v>US 10.0</v>
      </c>
      <c r="G71" s="3">
        <v>0</v>
      </c>
    </row>
    <row r="72" spans="1:7" x14ac:dyDescent="0.2">
      <c r="A72" s="3" t="s">
        <v>46</v>
      </c>
      <c r="B72" s="4">
        <v>848338069876</v>
      </c>
      <c r="C72" s="3" t="s">
        <v>45</v>
      </c>
      <c r="D72" s="3">
        <v>90</v>
      </c>
      <c r="E72" s="3" t="str">
        <f t="shared" si="1"/>
        <v>US 9.0</v>
      </c>
      <c r="G72" s="3">
        <v>4</v>
      </c>
    </row>
    <row r="73" spans="1:7" hidden="1" x14ac:dyDescent="0.2">
      <c r="A73" s="3" t="s">
        <v>272</v>
      </c>
      <c r="B73" s="4">
        <v>848338069883</v>
      </c>
      <c r="C73" s="3" t="s">
        <v>45</v>
      </c>
      <c r="D73" s="3">
        <v>95</v>
      </c>
      <c r="E73" s="3" t="str">
        <f t="shared" si="1"/>
        <v>US 9.5</v>
      </c>
      <c r="G73" s="3">
        <v>0</v>
      </c>
    </row>
    <row r="74" spans="1:7" x14ac:dyDescent="0.2">
      <c r="A74" s="3" t="s">
        <v>47</v>
      </c>
      <c r="B74" s="4">
        <v>848338069890</v>
      </c>
      <c r="C74" s="3" t="s">
        <v>45</v>
      </c>
      <c r="D74" s="3">
        <v>100</v>
      </c>
      <c r="E74" s="3" t="str">
        <f t="shared" si="1"/>
        <v>US 10.0</v>
      </c>
      <c r="G74" s="3">
        <v>1</v>
      </c>
    </row>
    <row r="75" spans="1:7" hidden="1" x14ac:dyDescent="0.2">
      <c r="A75" s="3" t="s">
        <v>48</v>
      </c>
      <c r="B75" s="4">
        <v>848338069906</v>
      </c>
      <c r="C75" s="3" t="s">
        <v>45</v>
      </c>
      <c r="D75" s="3">
        <v>105</v>
      </c>
      <c r="E75" s="3" t="str">
        <f t="shared" si="1"/>
        <v>US 10.5</v>
      </c>
      <c r="G75" s="3">
        <v>0</v>
      </c>
    </row>
    <row r="76" spans="1:7" x14ac:dyDescent="0.2">
      <c r="A76" s="3" t="s">
        <v>49</v>
      </c>
      <c r="B76" s="4">
        <v>848338069920</v>
      </c>
      <c r="C76" s="3" t="s">
        <v>45</v>
      </c>
      <c r="D76" s="3">
        <v>115</v>
      </c>
      <c r="E76" s="3" t="str">
        <f t="shared" si="1"/>
        <v>US 11.5</v>
      </c>
      <c r="G76" s="3">
        <v>2</v>
      </c>
    </row>
    <row r="77" spans="1:7" hidden="1" x14ac:dyDescent="0.2">
      <c r="A77" s="3" t="s">
        <v>50</v>
      </c>
      <c r="B77" s="4">
        <v>848338069944</v>
      </c>
      <c r="C77" s="3" t="s">
        <v>45</v>
      </c>
      <c r="D77" s="3">
        <v>125</v>
      </c>
      <c r="E77" s="3" t="str">
        <f t="shared" si="1"/>
        <v>US 12.5</v>
      </c>
      <c r="G77" s="3">
        <v>0</v>
      </c>
    </row>
    <row r="78" spans="1:7" x14ac:dyDescent="0.2">
      <c r="A78" s="3" t="s">
        <v>51</v>
      </c>
      <c r="B78" s="4">
        <v>848338069951</v>
      </c>
      <c r="C78" s="3" t="s">
        <v>45</v>
      </c>
      <c r="D78" s="3">
        <v>130</v>
      </c>
      <c r="E78" s="3" t="str">
        <f t="shared" si="1"/>
        <v>US 13.0</v>
      </c>
      <c r="G78" s="3">
        <v>1</v>
      </c>
    </row>
    <row r="79" spans="1:7" hidden="1" x14ac:dyDescent="0.2">
      <c r="A79" s="3" t="s">
        <v>4</v>
      </c>
      <c r="B79" s="4">
        <v>848338071237</v>
      </c>
      <c r="C79" s="3" t="s">
        <v>0</v>
      </c>
      <c r="D79" s="3">
        <v>95</v>
      </c>
      <c r="E79" s="3" t="str">
        <f t="shared" si="1"/>
        <v>US 9.5</v>
      </c>
      <c r="G79" s="3">
        <v>0</v>
      </c>
    </row>
    <row r="80" spans="1:7" hidden="1" x14ac:dyDescent="0.2">
      <c r="A80" s="3" t="s">
        <v>5</v>
      </c>
      <c r="B80" s="4">
        <v>848338071244</v>
      </c>
      <c r="C80" s="3" t="s">
        <v>0</v>
      </c>
      <c r="D80" s="3">
        <v>100</v>
      </c>
      <c r="E80" s="3" t="str">
        <f t="shared" si="1"/>
        <v>US 10.0</v>
      </c>
      <c r="G80" s="3">
        <v>0</v>
      </c>
    </row>
    <row r="81" spans="1:7" hidden="1" x14ac:dyDescent="0.2">
      <c r="A81" s="3" t="s">
        <v>6</v>
      </c>
      <c r="B81" s="4">
        <v>848338071251</v>
      </c>
      <c r="C81" s="3" t="s">
        <v>0</v>
      </c>
      <c r="D81" s="3">
        <v>105</v>
      </c>
      <c r="E81" s="3" t="str">
        <f t="shared" si="1"/>
        <v>US 10.5</v>
      </c>
      <c r="G81" s="3">
        <v>0</v>
      </c>
    </row>
    <row r="82" spans="1:7" hidden="1" x14ac:dyDescent="0.2">
      <c r="A82" s="3" t="s">
        <v>7</v>
      </c>
      <c r="B82" s="4">
        <v>848338071268</v>
      </c>
      <c r="C82" s="3" t="s">
        <v>0</v>
      </c>
      <c r="D82" s="3">
        <v>110</v>
      </c>
      <c r="E82" s="3" t="str">
        <f t="shared" si="1"/>
        <v>US 11.0</v>
      </c>
      <c r="G82" s="3">
        <v>0</v>
      </c>
    </row>
    <row r="83" spans="1:7" hidden="1" x14ac:dyDescent="0.2">
      <c r="A83" s="3" t="s">
        <v>8</v>
      </c>
      <c r="B83" s="4">
        <v>848338071275</v>
      </c>
      <c r="C83" s="3" t="s">
        <v>0</v>
      </c>
      <c r="D83" s="3">
        <v>115</v>
      </c>
      <c r="E83" s="3" t="str">
        <f t="shared" si="1"/>
        <v>US 11.5</v>
      </c>
      <c r="G83" s="3">
        <v>0</v>
      </c>
    </row>
    <row r="84" spans="1:7" x14ac:dyDescent="0.2">
      <c r="A84" s="3" t="s">
        <v>9</v>
      </c>
      <c r="B84" s="4">
        <v>848338071282</v>
      </c>
      <c r="C84" s="3" t="s">
        <v>0</v>
      </c>
      <c r="D84" s="3">
        <v>120</v>
      </c>
      <c r="E84" s="3" t="str">
        <f t="shared" si="1"/>
        <v>US 12.0</v>
      </c>
      <c r="G84" s="3">
        <v>3</v>
      </c>
    </row>
    <row r="85" spans="1:7" x14ac:dyDescent="0.2">
      <c r="A85" s="3" t="s">
        <v>10</v>
      </c>
      <c r="B85" s="4">
        <v>848338071299</v>
      </c>
      <c r="C85" s="3" t="s">
        <v>0</v>
      </c>
      <c r="D85" s="3">
        <v>125</v>
      </c>
      <c r="E85" s="3" t="str">
        <f t="shared" si="1"/>
        <v>US 12.5</v>
      </c>
      <c r="G85" s="3">
        <v>8</v>
      </c>
    </row>
    <row r="86" spans="1:7" x14ac:dyDescent="0.2">
      <c r="A86" s="3" t="s">
        <v>11</v>
      </c>
      <c r="B86" s="4">
        <v>848338071305</v>
      </c>
      <c r="C86" s="3" t="s">
        <v>0</v>
      </c>
      <c r="D86" s="3">
        <v>130</v>
      </c>
      <c r="E86" s="3" t="str">
        <f t="shared" si="1"/>
        <v>US 13.0</v>
      </c>
      <c r="G86" s="3">
        <v>5</v>
      </c>
    </row>
    <row r="87" spans="1:7" hidden="1" x14ac:dyDescent="0.2">
      <c r="A87" s="3" t="s">
        <v>12</v>
      </c>
      <c r="B87" s="4">
        <v>848338071312</v>
      </c>
      <c r="C87" s="3" t="s">
        <v>0</v>
      </c>
      <c r="D87" s="3">
        <v>140</v>
      </c>
      <c r="E87" s="3" t="str">
        <f t="shared" si="1"/>
        <v>US 14.0</v>
      </c>
      <c r="G87" s="3">
        <v>0</v>
      </c>
    </row>
    <row r="88" spans="1:7" x14ac:dyDescent="0.2">
      <c r="A88" s="3" t="s">
        <v>13</v>
      </c>
      <c r="B88" s="4">
        <v>848338071329</v>
      </c>
      <c r="C88" s="3" t="s">
        <v>0</v>
      </c>
      <c r="D88" s="3">
        <v>150</v>
      </c>
      <c r="E88" s="3" t="str">
        <f t="shared" si="1"/>
        <v>US 15.0</v>
      </c>
      <c r="G88" s="3">
        <v>2</v>
      </c>
    </row>
    <row r="89" spans="1:7" x14ac:dyDescent="0.2">
      <c r="A89" s="3" t="s">
        <v>251</v>
      </c>
      <c r="B89" s="4">
        <v>848338064772</v>
      </c>
      <c r="C89" s="3" t="s">
        <v>218</v>
      </c>
      <c r="D89" s="3">
        <v>70</v>
      </c>
      <c r="E89" s="3" t="str">
        <f t="shared" si="1"/>
        <v>US 7.0</v>
      </c>
      <c r="G89" s="3">
        <v>1</v>
      </c>
    </row>
    <row r="90" spans="1:7" hidden="1" x14ac:dyDescent="0.2">
      <c r="A90" s="3" t="s">
        <v>219</v>
      </c>
      <c r="B90" s="4">
        <v>848338064789</v>
      </c>
      <c r="C90" s="3" t="s">
        <v>218</v>
      </c>
      <c r="D90" s="3">
        <v>75</v>
      </c>
      <c r="E90" s="3" t="str">
        <f t="shared" si="1"/>
        <v>US 7.5</v>
      </c>
      <c r="G90" s="3">
        <v>0</v>
      </c>
    </row>
    <row r="91" spans="1:7" x14ac:dyDescent="0.2">
      <c r="A91" s="3" t="s">
        <v>220</v>
      </c>
      <c r="B91" s="4">
        <v>848338064796</v>
      </c>
      <c r="C91" s="3" t="s">
        <v>218</v>
      </c>
      <c r="D91" s="3">
        <v>80</v>
      </c>
      <c r="E91" s="3" t="str">
        <f t="shared" si="1"/>
        <v>US 8.0</v>
      </c>
      <c r="G91" s="3">
        <v>5</v>
      </c>
    </row>
    <row r="92" spans="1:7" hidden="1" x14ac:dyDescent="0.2">
      <c r="A92" s="3" t="s">
        <v>221</v>
      </c>
      <c r="B92" s="4">
        <v>848338064819</v>
      </c>
      <c r="C92" s="3" t="s">
        <v>218</v>
      </c>
      <c r="D92" s="3">
        <v>90</v>
      </c>
      <c r="E92" s="3" t="str">
        <f t="shared" si="1"/>
        <v>US 9.0</v>
      </c>
      <c r="G92" s="3">
        <v>0</v>
      </c>
    </row>
    <row r="93" spans="1:7" hidden="1" x14ac:dyDescent="0.2">
      <c r="A93" s="3" t="s">
        <v>222</v>
      </c>
      <c r="B93" s="4">
        <v>848338064826</v>
      </c>
      <c r="C93" s="3" t="s">
        <v>218</v>
      </c>
      <c r="D93" s="3">
        <v>95</v>
      </c>
      <c r="E93" s="3" t="str">
        <f t="shared" si="1"/>
        <v>US 9.5</v>
      </c>
      <c r="G93" s="3">
        <v>0</v>
      </c>
    </row>
    <row r="94" spans="1:7" hidden="1" x14ac:dyDescent="0.2">
      <c r="A94" s="3" t="s">
        <v>223</v>
      </c>
      <c r="B94" s="4">
        <v>848338064857</v>
      </c>
      <c r="C94" s="3" t="s">
        <v>218</v>
      </c>
      <c r="D94" s="3">
        <v>110</v>
      </c>
      <c r="E94" s="3" t="str">
        <f t="shared" si="1"/>
        <v>US 11.0</v>
      </c>
      <c r="G94" s="3">
        <v>0</v>
      </c>
    </row>
    <row r="95" spans="1:7" hidden="1" x14ac:dyDescent="0.2">
      <c r="A95" s="3" t="s">
        <v>224</v>
      </c>
      <c r="B95" s="4">
        <v>848338064871</v>
      </c>
      <c r="C95" s="3" t="s">
        <v>218</v>
      </c>
      <c r="D95" s="3">
        <v>120</v>
      </c>
      <c r="E95" s="3" t="str">
        <f t="shared" si="1"/>
        <v>US 12.0</v>
      </c>
      <c r="G95" s="3">
        <v>0</v>
      </c>
    </row>
    <row r="96" spans="1:7" hidden="1" x14ac:dyDescent="0.2">
      <c r="A96" s="3" t="s">
        <v>225</v>
      </c>
      <c r="B96" s="4">
        <v>848338064888</v>
      </c>
      <c r="C96" s="3" t="s">
        <v>218</v>
      </c>
      <c r="D96" s="3">
        <v>125</v>
      </c>
      <c r="E96" s="3" t="str">
        <f t="shared" si="1"/>
        <v>US 12.5</v>
      </c>
      <c r="G96" s="3">
        <v>0</v>
      </c>
    </row>
    <row r="97" spans="1:7" hidden="1" x14ac:dyDescent="0.2">
      <c r="A97" s="3" t="s">
        <v>226</v>
      </c>
      <c r="B97" s="4">
        <v>848338064918</v>
      </c>
      <c r="C97" s="3" t="s">
        <v>218</v>
      </c>
      <c r="D97" s="3">
        <v>150</v>
      </c>
      <c r="E97" s="3" t="str">
        <f t="shared" si="1"/>
        <v>US 15.0</v>
      </c>
      <c r="G97" s="3">
        <v>0</v>
      </c>
    </row>
    <row r="98" spans="1:7" hidden="1" x14ac:dyDescent="0.2">
      <c r="A98" s="3" t="s">
        <v>178</v>
      </c>
      <c r="B98" s="4">
        <v>848338067360</v>
      </c>
      <c r="C98" s="3" t="s">
        <v>177</v>
      </c>
      <c r="D98" s="3">
        <v>85</v>
      </c>
      <c r="E98" s="3" t="str">
        <f t="shared" si="1"/>
        <v>US 8.5</v>
      </c>
      <c r="G98" s="3">
        <v>0</v>
      </c>
    </row>
    <row r="99" spans="1:7" hidden="1" x14ac:dyDescent="0.2">
      <c r="A99" s="3" t="s">
        <v>179</v>
      </c>
      <c r="B99" s="4">
        <v>848338067377</v>
      </c>
      <c r="C99" s="3" t="s">
        <v>177</v>
      </c>
      <c r="D99" s="3">
        <v>90</v>
      </c>
      <c r="E99" s="3" t="str">
        <f t="shared" si="1"/>
        <v>US 9.0</v>
      </c>
      <c r="G99" s="3">
        <v>0</v>
      </c>
    </row>
    <row r="100" spans="1:7" hidden="1" x14ac:dyDescent="0.2">
      <c r="A100" s="3" t="s">
        <v>180</v>
      </c>
      <c r="B100" s="4">
        <v>848338067384</v>
      </c>
      <c r="C100" s="3" t="s">
        <v>177</v>
      </c>
      <c r="D100" s="3">
        <v>95</v>
      </c>
      <c r="E100" s="3" t="str">
        <f t="shared" si="1"/>
        <v>US 9.5</v>
      </c>
      <c r="G100" s="3">
        <v>0</v>
      </c>
    </row>
    <row r="101" spans="1:7" hidden="1" x14ac:dyDescent="0.2">
      <c r="A101" s="3" t="s">
        <v>181</v>
      </c>
      <c r="B101" s="4">
        <v>848338067438</v>
      </c>
      <c r="C101" s="3" t="s">
        <v>177</v>
      </c>
      <c r="D101" s="3">
        <v>120</v>
      </c>
      <c r="E101" s="3" t="str">
        <f t="shared" si="1"/>
        <v>US 12.0</v>
      </c>
      <c r="G101" s="3">
        <v>0</v>
      </c>
    </row>
    <row r="102" spans="1:7" hidden="1" x14ac:dyDescent="0.2">
      <c r="A102" s="3" t="s">
        <v>182</v>
      </c>
      <c r="B102" s="4">
        <v>848338067445</v>
      </c>
      <c r="C102" s="3" t="s">
        <v>177</v>
      </c>
      <c r="D102" s="3">
        <v>125</v>
      </c>
      <c r="E102" s="3" t="str">
        <f t="shared" si="1"/>
        <v>US 12.5</v>
      </c>
      <c r="G102" s="3">
        <v>0</v>
      </c>
    </row>
    <row r="103" spans="1:7" x14ac:dyDescent="0.2">
      <c r="A103" s="3" t="s">
        <v>183</v>
      </c>
      <c r="B103" s="4">
        <v>848338067452</v>
      </c>
      <c r="C103" s="3" t="s">
        <v>177</v>
      </c>
      <c r="D103" s="3">
        <v>130</v>
      </c>
      <c r="E103" s="3" t="str">
        <f t="shared" si="1"/>
        <v>US 13.0</v>
      </c>
      <c r="G103" s="3">
        <v>1</v>
      </c>
    </row>
    <row r="104" spans="1:7" hidden="1" x14ac:dyDescent="0.2">
      <c r="A104" s="3" t="s">
        <v>184</v>
      </c>
      <c r="B104" s="4">
        <v>848338067476</v>
      </c>
      <c r="C104" s="3" t="s">
        <v>177</v>
      </c>
      <c r="D104" s="3">
        <v>150</v>
      </c>
      <c r="E104" s="3" t="str">
        <f t="shared" si="1"/>
        <v>US 15.0</v>
      </c>
      <c r="G104" s="3">
        <v>0</v>
      </c>
    </row>
    <row r="105" spans="1:7" x14ac:dyDescent="0.2">
      <c r="A105" s="3" t="s">
        <v>31</v>
      </c>
      <c r="B105" s="4">
        <v>848338070216</v>
      </c>
      <c r="C105" s="3" t="s">
        <v>30</v>
      </c>
      <c r="D105" s="3">
        <v>100</v>
      </c>
      <c r="E105" s="3" t="str">
        <f t="shared" si="1"/>
        <v>US 10.0</v>
      </c>
      <c r="G105" s="3">
        <v>2</v>
      </c>
    </row>
    <row r="106" spans="1:7" hidden="1" x14ac:dyDescent="0.2">
      <c r="A106" s="3" t="s">
        <v>32</v>
      </c>
      <c r="B106" s="4">
        <v>848338070223</v>
      </c>
      <c r="C106" s="3" t="s">
        <v>30</v>
      </c>
      <c r="D106" s="3">
        <v>105</v>
      </c>
      <c r="E106" s="3" t="str">
        <f t="shared" si="1"/>
        <v>US 10.5</v>
      </c>
      <c r="G106" s="3">
        <v>0</v>
      </c>
    </row>
    <row r="107" spans="1:7" x14ac:dyDescent="0.2">
      <c r="A107" s="3" t="s">
        <v>33</v>
      </c>
      <c r="B107" s="4">
        <v>848338070230</v>
      </c>
      <c r="C107" s="3" t="s">
        <v>30</v>
      </c>
      <c r="D107" s="3">
        <v>110</v>
      </c>
      <c r="E107" s="3" t="str">
        <f t="shared" si="1"/>
        <v>US 11.0</v>
      </c>
      <c r="G107" s="3">
        <v>1</v>
      </c>
    </row>
    <row r="108" spans="1:7" x14ac:dyDescent="0.2">
      <c r="A108" s="3" t="s">
        <v>34</v>
      </c>
      <c r="B108" s="4">
        <v>848338070247</v>
      </c>
      <c r="C108" s="3" t="s">
        <v>30</v>
      </c>
      <c r="D108" s="3">
        <v>115</v>
      </c>
      <c r="E108" s="3" t="str">
        <f t="shared" si="1"/>
        <v>US 11.5</v>
      </c>
      <c r="G108" s="3">
        <v>1</v>
      </c>
    </row>
    <row r="109" spans="1:7" x14ac:dyDescent="0.2">
      <c r="A109" s="3" t="s">
        <v>35</v>
      </c>
      <c r="B109" s="4">
        <v>848338070254</v>
      </c>
      <c r="C109" s="3" t="s">
        <v>30</v>
      </c>
      <c r="D109" s="3">
        <v>120</v>
      </c>
      <c r="E109" s="3" t="str">
        <f t="shared" si="1"/>
        <v>US 12.0</v>
      </c>
      <c r="G109" s="3">
        <v>1</v>
      </c>
    </row>
    <row r="110" spans="1:7" x14ac:dyDescent="0.2">
      <c r="A110" s="3" t="s">
        <v>36</v>
      </c>
      <c r="B110" s="4">
        <v>848338070261</v>
      </c>
      <c r="C110" s="3" t="s">
        <v>30</v>
      </c>
      <c r="D110" s="3">
        <v>125</v>
      </c>
      <c r="E110" s="3" t="str">
        <f t="shared" si="1"/>
        <v>US 12.5</v>
      </c>
      <c r="G110" s="3">
        <v>2</v>
      </c>
    </row>
    <row r="111" spans="1:7" x14ac:dyDescent="0.2">
      <c r="A111" s="3" t="s">
        <v>37</v>
      </c>
      <c r="B111" s="4">
        <v>848338070278</v>
      </c>
      <c r="C111" s="3" t="s">
        <v>30</v>
      </c>
      <c r="D111" s="3">
        <v>130</v>
      </c>
      <c r="E111" s="3" t="str">
        <f t="shared" si="1"/>
        <v>US 13.0</v>
      </c>
      <c r="G111" s="3">
        <v>1</v>
      </c>
    </row>
    <row r="112" spans="1:7" hidden="1" x14ac:dyDescent="0.2">
      <c r="A112" s="3" t="s">
        <v>200</v>
      </c>
      <c r="B112" s="4">
        <v>848338063539</v>
      </c>
      <c r="C112" s="3" t="s">
        <v>199</v>
      </c>
      <c r="D112" s="3">
        <v>90</v>
      </c>
      <c r="E112" s="3" t="str">
        <f t="shared" si="1"/>
        <v>US 9.0</v>
      </c>
      <c r="G112" s="3">
        <v>0</v>
      </c>
    </row>
    <row r="113" spans="1:7" hidden="1" x14ac:dyDescent="0.2">
      <c r="A113" s="3" t="s">
        <v>201</v>
      </c>
      <c r="B113" s="4">
        <v>848338063614</v>
      </c>
      <c r="C113" s="3" t="s">
        <v>199</v>
      </c>
      <c r="D113" s="3">
        <v>130</v>
      </c>
      <c r="E113" s="3" t="str">
        <f t="shared" si="1"/>
        <v>US 13.0</v>
      </c>
      <c r="G113" s="3">
        <v>0</v>
      </c>
    </row>
    <row r="114" spans="1:7" x14ac:dyDescent="0.2">
      <c r="A114" s="3" t="s">
        <v>94</v>
      </c>
      <c r="B114" s="4">
        <v>848338069142</v>
      </c>
      <c r="C114" s="3" t="s">
        <v>91</v>
      </c>
      <c r="D114" s="3">
        <v>80</v>
      </c>
      <c r="E114" s="3" t="str">
        <f t="shared" si="1"/>
        <v>US 8.0</v>
      </c>
      <c r="G114" s="3">
        <v>7</v>
      </c>
    </row>
    <row r="115" spans="1:7" x14ac:dyDescent="0.2">
      <c r="A115" s="3" t="s">
        <v>95</v>
      </c>
      <c r="B115" s="4">
        <v>848338069159</v>
      </c>
      <c r="C115" s="3" t="s">
        <v>91</v>
      </c>
      <c r="D115" s="3">
        <v>85</v>
      </c>
      <c r="E115" s="3" t="str">
        <f t="shared" si="1"/>
        <v>US 8.5</v>
      </c>
      <c r="G115" s="3">
        <v>2</v>
      </c>
    </row>
    <row r="116" spans="1:7" hidden="1" x14ac:dyDescent="0.2">
      <c r="A116" s="3" t="s">
        <v>96</v>
      </c>
      <c r="B116" s="4">
        <v>848338069166</v>
      </c>
      <c r="C116" s="3" t="s">
        <v>91</v>
      </c>
      <c r="D116" s="3">
        <v>90</v>
      </c>
      <c r="E116" s="3" t="str">
        <f t="shared" si="1"/>
        <v>US 9.0</v>
      </c>
      <c r="G116" s="3">
        <v>0</v>
      </c>
    </row>
    <row r="117" spans="1:7" hidden="1" x14ac:dyDescent="0.2">
      <c r="A117" s="3" t="s">
        <v>97</v>
      </c>
      <c r="B117" s="4">
        <v>848338069173</v>
      </c>
      <c r="C117" s="3" t="s">
        <v>91</v>
      </c>
      <c r="D117" s="3">
        <v>95</v>
      </c>
      <c r="E117" s="3" t="str">
        <f t="shared" si="1"/>
        <v>US 9.5</v>
      </c>
      <c r="G117" s="3">
        <v>0</v>
      </c>
    </row>
    <row r="118" spans="1:7" x14ac:dyDescent="0.2">
      <c r="A118" s="3" t="s">
        <v>98</v>
      </c>
      <c r="B118" s="4">
        <v>848338069180</v>
      </c>
      <c r="C118" s="3" t="s">
        <v>91</v>
      </c>
      <c r="D118" s="3">
        <v>100</v>
      </c>
      <c r="E118" s="3" t="str">
        <f t="shared" si="1"/>
        <v>US 10.0</v>
      </c>
      <c r="G118" s="3">
        <v>13</v>
      </c>
    </row>
    <row r="119" spans="1:7" x14ac:dyDescent="0.2">
      <c r="A119" s="3" t="s">
        <v>99</v>
      </c>
      <c r="B119" s="4">
        <v>848338069197</v>
      </c>
      <c r="C119" s="3" t="s">
        <v>91</v>
      </c>
      <c r="D119" s="3">
        <v>105</v>
      </c>
      <c r="E119" s="3" t="str">
        <f t="shared" si="1"/>
        <v>US 10.5</v>
      </c>
      <c r="G119" s="3">
        <v>6</v>
      </c>
    </row>
    <row r="120" spans="1:7" x14ac:dyDescent="0.2">
      <c r="A120" s="3" t="s">
        <v>100</v>
      </c>
      <c r="B120" s="4">
        <v>848338069203</v>
      </c>
      <c r="C120" s="3" t="s">
        <v>91</v>
      </c>
      <c r="D120" s="3">
        <v>110</v>
      </c>
      <c r="E120" s="3" t="str">
        <f t="shared" si="1"/>
        <v>US 11.0</v>
      </c>
      <c r="G120" s="3">
        <v>3</v>
      </c>
    </row>
    <row r="121" spans="1:7" hidden="1" x14ac:dyDescent="0.2">
      <c r="A121" s="3" t="s">
        <v>101</v>
      </c>
      <c r="B121" s="4">
        <v>848338069210</v>
      </c>
      <c r="C121" s="3" t="s">
        <v>91</v>
      </c>
      <c r="D121" s="3">
        <v>115</v>
      </c>
      <c r="E121" s="3" t="str">
        <f t="shared" si="1"/>
        <v>US 11.5</v>
      </c>
      <c r="G121" s="3">
        <v>0</v>
      </c>
    </row>
    <row r="122" spans="1:7" x14ac:dyDescent="0.2">
      <c r="A122" s="3" t="s">
        <v>102</v>
      </c>
      <c r="B122" s="4">
        <v>848338069227</v>
      </c>
      <c r="C122" s="3" t="s">
        <v>91</v>
      </c>
      <c r="D122" s="3">
        <v>120</v>
      </c>
      <c r="E122" s="3" t="str">
        <f t="shared" si="1"/>
        <v>US 12.0</v>
      </c>
      <c r="G122" s="3">
        <v>5</v>
      </c>
    </row>
    <row r="123" spans="1:7" x14ac:dyDescent="0.2">
      <c r="A123" s="3" t="s">
        <v>103</v>
      </c>
      <c r="B123" s="4">
        <v>848338069234</v>
      </c>
      <c r="C123" s="3" t="s">
        <v>91</v>
      </c>
      <c r="D123" s="3">
        <v>125</v>
      </c>
      <c r="E123" s="3" t="str">
        <f t="shared" si="1"/>
        <v>US 12.5</v>
      </c>
      <c r="G123" s="3">
        <v>10</v>
      </c>
    </row>
    <row r="124" spans="1:7" hidden="1" x14ac:dyDescent="0.2">
      <c r="A124" s="3" t="s">
        <v>105</v>
      </c>
      <c r="B124" s="4">
        <v>848338069258</v>
      </c>
      <c r="C124" s="3" t="s">
        <v>91</v>
      </c>
      <c r="D124" s="3">
        <v>140</v>
      </c>
      <c r="E124" s="3" t="str">
        <f t="shared" si="1"/>
        <v>US 14.0</v>
      </c>
      <c r="G124" s="3">
        <v>0</v>
      </c>
    </row>
    <row r="125" spans="1:7" x14ac:dyDescent="0.2">
      <c r="A125" s="3" t="s">
        <v>106</v>
      </c>
      <c r="B125" s="4">
        <v>848338069265</v>
      </c>
      <c r="C125" s="3" t="s">
        <v>91</v>
      </c>
      <c r="D125" s="3">
        <v>150</v>
      </c>
      <c r="E125" s="3" t="str">
        <f t="shared" si="1"/>
        <v>US 15.0</v>
      </c>
      <c r="G125" s="3">
        <v>1</v>
      </c>
    </row>
    <row r="126" spans="1:7" hidden="1" x14ac:dyDescent="0.2">
      <c r="A126" s="3" t="s">
        <v>267</v>
      </c>
      <c r="B126" s="4">
        <v>848338063997</v>
      </c>
      <c r="C126" s="3" t="s">
        <v>266</v>
      </c>
      <c r="D126" s="3">
        <v>65</v>
      </c>
      <c r="E126" s="3" t="str">
        <f t="shared" si="1"/>
        <v>US 6.5</v>
      </c>
      <c r="G126" s="3">
        <v>0</v>
      </c>
    </row>
    <row r="127" spans="1:7" x14ac:dyDescent="0.2">
      <c r="A127" s="3" t="s">
        <v>136</v>
      </c>
      <c r="B127" s="4">
        <v>848338068664</v>
      </c>
      <c r="C127" s="3" t="s">
        <v>121</v>
      </c>
      <c r="D127" s="3">
        <v>65</v>
      </c>
      <c r="E127" s="3" t="str">
        <f t="shared" si="1"/>
        <v>US 6.5</v>
      </c>
      <c r="G127" s="3">
        <v>1</v>
      </c>
    </row>
    <row r="128" spans="1:7" x14ac:dyDescent="0.2">
      <c r="A128" s="3" t="s">
        <v>137</v>
      </c>
      <c r="B128" s="4">
        <v>848338068671</v>
      </c>
      <c r="C128" s="3" t="s">
        <v>121</v>
      </c>
      <c r="D128" s="3">
        <v>70</v>
      </c>
      <c r="E128" s="3" t="str">
        <f t="shared" si="1"/>
        <v>US 7.0</v>
      </c>
      <c r="G128" s="3">
        <v>1</v>
      </c>
    </row>
    <row r="129" spans="1:7" hidden="1" x14ac:dyDescent="0.2">
      <c r="A129" s="3" t="s">
        <v>138</v>
      </c>
      <c r="B129" s="4">
        <v>848338068688</v>
      </c>
      <c r="C129" s="3" t="s">
        <v>121</v>
      </c>
      <c r="D129" s="3">
        <v>75</v>
      </c>
      <c r="E129" s="3" t="str">
        <f t="shared" si="1"/>
        <v>US 7.5</v>
      </c>
      <c r="G129" s="3">
        <v>0</v>
      </c>
    </row>
    <row r="130" spans="1:7" hidden="1" x14ac:dyDescent="0.2">
      <c r="A130" s="3" t="s">
        <v>139</v>
      </c>
      <c r="B130" s="4">
        <v>848338068695</v>
      </c>
      <c r="C130" s="3" t="s">
        <v>121</v>
      </c>
      <c r="D130" s="3">
        <v>80</v>
      </c>
      <c r="E130" s="3" t="str">
        <f t="shared" si="1"/>
        <v>US 8.0</v>
      </c>
      <c r="G130" s="3">
        <v>0</v>
      </c>
    </row>
    <row r="131" spans="1:7" hidden="1" x14ac:dyDescent="0.2">
      <c r="A131" s="3" t="s">
        <v>140</v>
      </c>
      <c r="B131" s="4">
        <v>848338068701</v>
      </c>
      <c r="C131" s="3" t="s">
        <v>121</v>
      </c>
      <c r="D131" s="3">
        <v>85</v>
      </c>
      <c r="E131" s="3" t="str">
        <f t="shared" si="1"/>
        <v>US 8.5</v>
      </c>
      <c r="G131" s="3">
        <v>0</v>
      </c>
    </row>
    <row r="132" spans="1:7" hidden="1" x14ac:dyDescent="0.2">
      <c r="A132" s="3" t="s">
        <v>141</v>
      </c>
      <c r="B132" s="4">
        <v>848338068718</v>
      </c>
      <c r="C132" s="3" t="s">
        <v>121</v>
      </c>
      <c r="D132" s="3">
        <v>90</v>
      </c>
      <c r="E132" s="3" t="str">
        <f t="shared" si="1"/>
        <v>US 9.0</v>
      </c>
      <c r="G132" s="3">
        <v>0</v>
      </c>
    </row>
    <row r="133" spans="1:7" hidden="1" x14ac:dyDescent="0.2">
      <c r="A133" s="3" t="s">
        <v>142</v>
      </c>
      <c r="B133" s="4">
        <v>848338068725</v>
      </c>
      <c r="C133" s="3" t="s">
        <v>121</v>
      </c>
      <c r="D133" s="3">
        <v>95</v>
      </c>
      <c r="E133" s="3" t="str">
        <f t="shared" si="1"/>
        <v>US 9.5</v>
      </c>
      <c r="G133" s="3">
        <v>0</v>
      </c>
    </row>
    <row r="134" spans="1:7" hidden="1" x14ac:dyDescent="0.2">
      <c r="A134" s="3" t="s">
        <v>143</v>
      </c>
      <c r="B134" s="4">
        <v>848338068732</v>
      </c>
      <c r="C134" s="3" t="s">
        <v>121</v>
      </c>
      <c r="D134" s="3">
        <v>100</v>
      </c>
      <c r="E134" s="3" t="str">
        <f t="shared" ref="E134:E197" si="2">"US "&amp;IF(LEN(D134)=2,MID(D134,1,1)&amp;"."&amp;MID(D134,2,1),MID(D134,1,2)&amp;"."&amp;MID(D134,3,1))</f>
        <v>US 10.0</v>
      </c>
      <c r="G134" s="3">
        <v>0</v>
      </c>
    </row>
    <row r="135" spans="1:7" x14ac:dyDescent="0.2">
      <c r="A135" s="3" t="s">
        <v>144</v>
      </c>
      <c r="B135" s="4">
        <v>848338068749</v>
      </c>
      <c r="C135" s="3" t="s">
        <v>121</v>
      </c>
      <c r="D135" s="3">
        <v>105</v>
      </c>
      <c r="E135" s="3" t="str">
        <f t="shared" si="2"/>
        <v>US 10.5</v>
      </c>
      <c r="G135" s="3">
        <v>1</v>
      </c>
    </row>
    <row r="136" spans="1:7" hidden="1" x14ac:dyDescent="0.2">
      <c r="A136" s="3" t="s">
        <v>145</v>
      </c>
      <c r="B136" s="4">
        <v>848338068756</v>
      </c>
      <c r="C136" s="3" t="s">
        <v>121</v>
      </c>
      <c r="D136" s="3">
        <v>110</v>
      </c>
      <c r="E136" s="3" t="str">
        <f t="shared" si="2"/>
        <v>US 11.0</v>
      </c>
      <c r="G136" s="3">
        <v>0</v>
      </c>
    </row>
    <row r="137" spans="1:7" hidden="1" x14ac:dyDescent="0.2">
      <c r="A137" s="3" t="s">
        <v>146</v>
      </c>
      <c r="B137" s="4">
        <v>848338068763</v>
      </c>
      <c r="C137" s="3" t="s">
        <v>121</v>
      </c>
      <c r="D137" s="3">
        <v>115</v>
      </c>
      <c r="E137" s="3" t="str">
        <f t="shared" si="2"/>
        <v>US 11.5</v>
      </c>
      <c r="G137" s="3">
        <v>0</v>
      </c>
    </row>
    <row r="138" spans="1:7" hidden="1" x14ac:dyDescent="0.2">
      <c r="A138" s="3" t="s">
        <v>203</v>
      </c>
      <c r="B138" s="4">
        <v>848338064321</v>
      </c>
      <c r="C138" s="3" t="s">
        <v>202</v>
      </c>
      <c r="D138" s="3">
        <v>70</v>
      </c>
      <c r="E138" s="3" t="str">
        <f t="shared" si="2"/>
        <v>US 7.0</v>
      </c>
      <c r="G138" s="3">
        <v>0</v>
      </c>
    </row>
    <row r="139" spans="1:7" x14ac:dyDescent="0.2">
      <c r="A139" s="3" t="s">
        <v>158</v>
      </c>
      <c r="B139" s="4">
        <v>848338068817</v>
      </c>
      <c r="C139" s="3" t="s">
        <v>123</v>
      </c>
      <c r="D139" s="3">
        <v>65</v>
      </c>
      <c r="E139" s="3" t="str">
        <f t="shared" si="2"/>
        <v>US 6.5</v>
      </c>
      <c r="G139" s="3">
        <v>2</v>
      </c>
    </row>
    <row r="140" spans="1:7" x14ac:dyDescent="0.2">
      <c r="A140" s="3" t="s">
        <v>159</v>
      </c>
      <c r="B140" s="4">
        <v>848338068824</v>
      </c>
      <c r="C140" s="3" t="s">
        <v>123</v>
      </c>
      <c r="D140" s="3">
        <v>70</v>
      </c>
      <c r="E140" s="3" t="str">
        <f t="shared" si="2"/>
        <v>US 7.0</v>
      </c>
      <c r="G140" s="3">
        <v>2</v>
      </c>
    </row>
    <row r="141" spans="1:7" x14ac:dyDescent="0.2">
      <c r="A141" s="3" t="s">
        <v>160</v>
      </c>
      <c r="B141" s="4">
        <v>848338068831</v>
      </c>
      <c r="C141" s="3" t="s">
        <v>123</v>
      </c>
      <c r="D141" s="3">
        <v>75</v>
      </c>
      <c r="E141" s="3" t="str">
        <f t="shared" si="2"/>
        <v>US 7.5</v>
      </c>
      <c r="G141" s="3">
        <v>4</v>
      </c>
    </row>
    <row r="142" spans="1:7" x14ac:dyDescent="0.2">
      <c r="A142" s="3" t="s">
        <v>161</v>
      </c>
      <c r="B142" s="4">
        <v>848338068848</v>
      </c>
      <c r="C142" s="3" t="s">
        <v>123</v>
      </c>
      <c r="D142" s="3">
        <v>80</v>
      </c>
      <c r="E142" s="3" t="str">
        <f t="shared" si="2"/>
        <v>US 8.0</v>
      </c>
      <c r="G142" s="3">
        <v>5</v>
      </c>
    </row>
    <row r="143" spans="1:7" hidden="1" x14ac:dyDescent="0.2">
      <c r="A143" s="3" t="s">
        <v>162</v>
      </c>
      <c r="B143" s="4">
        <v>848338068855</v>
      </c>
      <c r="C143" s="3" t="s">
        <v>123</v>
      </c>
      <c r="D143" s="3">
        <v>85</v>
      </c>
      <c r="E143" s="3" t="str">
        <f t="shared" si="2"/>
        <v>US 8.5</v>
      </c>
      <c r="G143" s="3">
        <v>0</v>
      </c>
    </row>
    <row r="144" spans="1:7" x14ac:dyDescent="0.2">
      <c r="A144" s="3" t="s">
        <v>163</v>
      </c>
      <c r="B144" s="4">
        <v>848338068862</v>
      </c>
      <c r="C144" s="3" t="s">
        <v>123</v>
      </c>
      <c r="D144" s="3">
        <v>90</v>
      </c>
      <c r="E144" s="3" t="str">
        <f t="shared" si="2"/>
        <v>US 9.0</v>
      </c>
      <c r="G144" s="3">
        <v>6</v>
      </c>
    </row>
    <row r="145" spans="1:7" hidden="1" x14ac:dyDescent="0.2">
      <c r="A145" s="3" t="s">
        <v>164</v>
      </c>
      <c r="B145" s="4">
        <v>848338068879</v>
      </c>
      <c r="C145" s="3" t="s">
        <v>123</v>
      </c>
      <c r="D145" s="3">
        <v>95</v>
      </c>
      <c r="E145" s="3" t="str">
        <f t="shared" si="2"/>
        <v>US 9.5</v>
      </c>
      <c r="G145" s="3">
        <v>0</v>
      </c>
    </row>
    <row r="146" spans="1:7" x14ac:dyDescent="0.2">
      <c r="A146" s="3" t="s">
        <v>165</v>
      </c>
      <c r="B146" s="4">
        <v>848338068886</v>
      </c>
      <c r="C146" s="3" t="s">
        <v>123</v>
      </c>
      <c r="D146" s="3">
        <v>100</v>
      </c>
      <c r="E146" s="3" t="str">
        <f t="shared" si="2"/>
        <v>US 10.0</v>
      </c>
      <c r="G146" s="3">
        <v>2</v>
      </c>
    </row>
    <row r="147" spans="1:7" x14ac:dyDescent="0.2">
      <c r="A147" s="3" t="s">
        <v>166</v>
      </c>
      <c r="B147" s="4">
        <v>848338068893</v>
      </c>
      <c r="C147" s="3" t="s">
        <v>123</v>
      </c>
      <c r="D147" s="3">
        <v>105</v>
      </c>
      <c r="E147" s="3" t="str">
        <f t="shared" si="2"/>
        <v>US 10.5</v>
      </c>
      <c r="G147" s="3">
        <v>5</v>
      </c>
    </row>
    <row r="148" spans="1:7" x14ac:dyDescent="0.2">
      <c r="A148" s="3" t="s">
        <v>169</v>
      </c>
      <c r="B148" s="4">
        <v>848338068909</v>
      </c>
      <c r="C148" s="3" t="s">
        <v>123</v>
      </c>
      <c r="D148" s="3">
        <v>110</v>
      </c>
      <c r="E148" s="3" t="str">
        <f t="shared" si="2"/>
        <v>US 11.0</v>
      </c>
      <c r="G148" s="3">
        <v>3</v>
      </c>
    </row>
    <row r="149" spans="1:7" hidden="1" x14ac:dyDescent="0.2">
      <c r="A149" s="3" t="s">
        <v>14</v>
      </c>
      <c r="B149" s="4">
        <v>848338071404</v>
      </c>
      <c r="C149" s="3" t="s">
        <v>1</v>
      </c>
      <c r="D149" s="3">
        <v>85</v>
      </c>
      <c r="E149" s="3" t="str">
        <f t="shared" si="2"/>
        <v>US 8.5</v>
      </c>
      <c r="G149" s="3">
        <v>0</v>
      </c>
    </row>
    <row r="150" spans="1:7" hidden="1" x14ac:dyDescent="0.2">
      <c r="A150" s="3" t="s">
        <v>15</v>
      </c>
      <c r="B150" s="4">
        <v>848338071411</v>
      </c>
      <c r="C150" s="3" t="s">
        <v>1</v>
      </c>
      <c r="D150" s="3">
        <v>90</v>
      </c>
      <c r="E150" s="3" t="str">
        <f t="shared" si="2"/>
        <v>US 9.0</v>
      </c>
      <c r="G150" s="3">
        <v>0</v>
      </c>
    </row>
    <row r="151" spans="1:7" hidden="1" x14ac:dyDescent="0.2">
      <c r="A151" s="3" t="s">
        <v>16</v>
      </c>
      <c r="B151" s="4">
        <v>848338071428</v>
      </c>
      <c r="C151" s="3" t="s">
        <v>1</v>
      </c>
      <c r="D151" s="3">
        <v>95</v>
      </c>
      <c r="E151" s="3" t="str">
        <f t="shared" si="2"/>
        <v>US 9.5</v>
      </c>
      <c r="G151" s="3">
        <v>0</v>
      </c>
    </row>
    <row r="152" spans="1:7" hidden="1" x14ac:dyDescent="0.2">
      <c r="A152" s="3" t="s">
        <v>17</v>
      </c>
      <c r="B152" s="4">
        <v>848338071435</v>
      </c>
      <c r="C152" s="3" t="s">
        <v>1</v>
      </c>
      <c r="D152" s="3">
        <v>100</v>
      </c>
      <c r="E152" s="3" t="str">
        <f t="shared" si="2"/>
        <v>US 10.0</v>
      </c>
      <c r="G152" s="3">
        <v>0</v>
      </c>
    </row>
    <row r="153" spans="1:7" hidden="1" x14ac:dyDescent="0.2">
      <c r="A153" s="3" t="s">
        <v>18</v>
      </c>
      <c r="B153" s="4">
        <v>848338071442</v>
      </c>
      <c r="C153" s="3" t="s">
        <v>1</v>
      </c>
      <c r="D153" s="3">
        <v>105</v>
      </c>
      <c r="E153" s="3" t="str">
        <f t="shared" si="2"/>
        <v>US 10.5</v>
      </c>
      <c r="G153" s="3">
        <v>0</v>
      </c>
    </row>
    <row r="154" spans="1:7" hidden="1" x14ac:dyDescent="0.2">
      <c r="A154" s="3" t="s">
        <v>19</v>
      </c>
      <c r="B154" s="4">
        <v>848338071459</v>
      </c>
      <c r="C154" s="3" t="s">
        <v>1</v>
      </c>
      <c r="D154" s="3">
        <v>110</v>
      </c>
      <c r="E154" s="3" t="str">
        <f t="shared" si="2"/>
        <v>US 11.0</v>
      </c>
      <c r="G154" s="3">
        <v>0</v>
      </c>
    </row>
    <row r="155" spans="1:7" hidden="1" x14ac:dyDescent="0.2">
      <c r="A155" s="3" t="s">
        <v>20</v>
      </c>
      <c r="B155" s="4">
        <v>848338071466</v>
      </c>
      <c r="C155" s="3" t="s">
        <v>1</v>
      </c>
      <c r="D155" s="3">
        <v>115</v>
      </c>
      <c r="E155" s="3" t="str">
        <f t="shared" si="2"/>
        <v>US 11.5</v>
      </c>
      <c r="G155" s="3">
        <v>0</v>
      </c>
    </row>
    <row r="156" spans="1:7" hidden="1" x14ac:dyDescent="0.2">
      <c r="A156" s="3" t="s">
        <v>228</v>
      </c>
      <c r="B156" s="4">
        <v>848338064642</v>
      </c>
      <c r="C156" s="3" t="s">
        <v>227</v>
      </c>
      <c r="D156" s="3">
        <v>70</v>
      </c>
      <c r="E156" s="3" t="str">
        <f t="shared" si="2"/>
        <v>US 7.0</v>
      </c>
      <c r="G156" s="3">
        <v>0</v>
      </c>
    </row>
    <row r="157" spans="1:7" hidden="1" x14ac:dyDescent="0.2">
      <c r="A157" s="3" t="s">
        <v>229</v>
      </c>
      <c r="B157" s="4">
        <v>848338064659</v>
      </c>
      <c r="C157" s="3" t="s">
        <v>227</v>
      </c>
      <c r="D157" s="3">
        <v>75</v>
      </c>
      <c r="E157" s="3" t="str">
        <f t="shared" si="2"/>
        <v>US 7.5</v>
      </c>
      <c r="G157" s="3">
        <v>0</v>
      </c>
    </row>
    <row r="158" spans="1:7" hidden="1" x14ac:dyDescent="0.2">
      <c r="A158" s="3" t="s">
        <v>230</v>
      </c>
      <c r="B158" s="4">
        <v>848338064666</v>
      </c>
      <c r="C158" s="3" t="s">
        <v>227</v>
      </c>
      <c r="D158" s="3">
        <v>80</v>
      </c>
      <c r="E158" s="3" t="str">
        <f t="shared" si="2"/>
        <v>US 8.0</v>
      </c>
      <c r="G158" s="3">
        <v>0</v>
      </c>
    </row>
    <row r="159" spans="1:7" hidden="1" x14ac:dyDescent="0.2">
      <c r="A159" s="3" t="s">
        <v>232</v>
      </c>
      <c r="B159" s="4">
        <v>848338064727</v>
      </c>
      <c r="C159" s="3" t="s">
        <v>227</v>
      </c>
      <c r="D159" s="3">
        <v>110</v>
      </c>
      <c r="E159" s="3" t="str">
        <f t="shared" si="2"/>
        <v>US 11.0</v>
      </c>
      <c r="G159" s="3">
        <v>0</v>
      </c>
    </row>
    <row r="160" spans="1:7" x14ac:dyDescent="0.2">
      <c r="A160" s="3" t="s">
        <v>233</v>
      </c>
      <c r="B160" s="4">
        <v>848338064734</v>
      </c>
      <c r="C160" s="3" t="s">
        <v>227</v>
      </c>
      <c r="D160" s="3">
        <v>115</v>
      </c>
      <c r="E160" s="3" t="str">
        <f t="shared" si="2"/>
        <v>US 11.5</v>
      </c>
      <c r="G160" s="3">
        <v>1</v>
      </c>
    </row>
    <row r="161" spans="1:7" x14ac:dyDescent="0.2">
      <c r="A161" s="3" t="s">
        <v>234</v>
      </c>
      <c r="B161" s="4">
        <v>848338064741</v>
      </c>
      <c r="C161" s="3" t="s">
        <v>227</v>
      </c>
      <c r="D161" s="3">
        <v>120</v>
      </c>
      <c r="E161" s="3" t="str">
        <f t="shared" si="2"/>
        <v>US 12.0</v>
      </c>
      <c r="G161" s="3">
        <v>1</v>
      </c>
    </row>
    <row r="162" spans="1:7" hidden="1" x14ac:dyDescent="0.2">
      <c r="A162" s="3" t="s">
        <v>268</v>
      </c>
      <c r="B162" s="4">
        <v>848338067520</v>
      </c>
      <c r="C162" s="3" t="s">
        <v>118</v>
      </c>
      <c r="D162" s="3">
        <v>80</v>
      </c>
      <c r="E162" s="3" t="str">
        <f t="shared" si="2"/>
        <v>US 8.0</v>
      </c>
      <c r="G162" s="3">
        <v>0</v>
      </c>
    </row>
    <row r="163" spans="1:7" hidden="1" x14ac:dyDescent="0.2">
      <c r="A163" s="3" t="s">
        <v>265</v>
      </c>
      <c r="B163" s="4">
        <v>848338067537</v>
      </c>
      <c r="C163" s="3" t="s">
        <v>118</v>
      </c>
      <c r="D163" s="3">
        <v>85</v>
      </c>
      <c r="E163" s="3" t="str">
        <f t="shared" si="2"/>
        <v>US 8.5</v>
      </c>
      <c r="G163" s="3">
        <v>0</v>
      </c>
    </row>
    <row r="164" spans="1:7" hidden="1" x14ac:dyDescent="0.2">
      <c r="A164" s="3" t="s">
        <v>119</v>
      </c>
      <c r="B164" s="4">
        <v>848338067568</v>
      </c>
      <c r="C164" s="3" t="s">
        <v>118</v>
      </c>
      <c r="D164" s="3">
        <v>100</v>
      </c>
      <c r="E164" s="3" t="str">
        <f t="shared" si="2"/>
        <v>US 10.0</v>
      </c>
      <c r="G164" s="3">
        <v>0</v>
      </c>
    </row>
    <row r="165" spans="1:7" hidden="1" x14ac:dyDescent="0.2">
      <c r="A165" s="3" t="s">
        <v>197</v>
      </c>
      <c r="B165" s="4">
        <v>848338063355</v>
      </c>
      <c r="C165" s="3" t="s">
        <v>196</v>
      </c>
      <c r="D165" s="3">
        <v>65</v>
      </c>
      <c r="E165" s="3" t="str">
        <f t="shared" si="2"/>
        <v>US 6.5</v>
      </c>
      <c r="G165" s="3">
        <v>0</v>
      </c>
    </row>
    <row r="166" spans="1:7" hidden="1" x14ac:dyDescent="0.2">
      <c r="A166" s="3" t="s">
        <v>198</v>
      </c>
      <c r="B166" s="4">
        <v>848338063379</v>
      </c>
      <c r="C166" s="3" t="s">
        <v>196</v>
      </c>
      <c r="D166" s="3">
        <v>75</v>
      </c>
      <c r="E166" s="3" t="str">
        <f t="shared" si="2"/>
        <v>US 7.5</v>
      </c>
      <c r="G166" s="3">
        <v>0</v>
      </c>
    </row>
    <row r="167" spans="1:7" hidden="1" x14ac:dyDescent="0.2">
      <c r="A167" s="3" t="s">
        <v>216</v>
      </c>
      <c r="B167" s="4">
        <v>848338066387</v>
      </c>
      <c r="C167" s="3" t="s">
        <v>269</v>
      </c>
      <c r="D167" s="3">
        <v>75</v>
      </c>
      <c r="E167" s="3" t="str">
        <f t="shared" si="2"/>
        <v>US 7.5</v>
      </c>
      <c r="G167" s="3">
        <v>0</v>
      </c>
    </row>
    <row r="168" spans="1:7" x14ac:dyDescent="0.2">
      <c r="A168" s="3" t="s">
        <v>82</v>
      </c>
      <c r="B168" s="4">
        <v>848338068350</v>
      </c>
      <c r="C168" s="3" t="s">
        <v>81</v>
      </c>
      <c r="D168" s="3">
        <v>60</v>
      </c>
      <c r="E168" s="3" t="str">
        <f t="shared" si="2"/>
        <v>US 6.0</v>
      </c>
      <c r="G168" s="3">
        <v>1</v>
      </c>
    </row>
    <row r="169" spans="1:7" x14ac:dyDescent="0.2">
      <c r="A169" s="3" t="s">
        <v>83</v>
      </c>
      <c r="B169" s="4">
        <v>848338068367</v>
      </c>
      <c r="C169" s="3" t="s">
        <v>81</v>
      </c>
      <c r="D169" s="3">
        <v>65</v>
      </c>
      <c r="E169" s="3" t="str">
        <f t="shared" si="2"/>
        <v>US 6.5</v>
      </c>
      <c r="G169" s="3">
        <v>1</v>
      </c>
    </row>
    <row r="170" spans="1:7" x14ac:dyDescent="0.2">
      <c r="A170" s="3" t="s">
        <v>84</v>
      </c>
      <c r="B170" s="4">
        <v>848338068374</v>
      </c>
      <c r="C170" s="3" t="s">
        <v>81</v>
      </c>
      <c r="D170" s="3">
        <v>70</v>
      </c>
      <c r="E170" s="3" t="str">
        <f t="shared" si="2"/>
        <v>US 7.0</v>
      </c>
      <c r="G170" s="3">
        <v>1</v>
      </c>
    </row>
    <row r="171" spans="1:7" hidden="1" x14ac:dyDescent="0.2">
      <c r="A171" s="3" t="s">
        <v>85</v>
      </c>
      <c r="B171" s="4">
        <v>848338068381</v>
      </c>
      <c r="C171" s="3" t="s">
        <v>81</v>
      </c>
      <c r="D171" s="3">
        <v>75</v>
      </c>
      <c r="E171" s="3" t="str">
        <f t="shared" si="2"/>
        <v>US 7.5</v>
      </c>
      <c r="G171" s="3">
        <v>0</v>
      </c>
    </row>
    <row r="172" spans="1:7" hidden="1" x14ac:dyDescent="0.2">
      <c r="A172" s="3" t="s">
        <v>86</v>
      </c>
      <c r="B172" s="4">
        <v>848338068398</v>
      </c>
      <c r="C172" s="3" t="s">
        <v>81</v>
      </c>
      <c r="D172" s="3">
        <v>80</v>
      </c>
      <c r="E172" s="3" t="str">
        <f t="shared" si="2"/>
        <v>US 8.0</v>
      </c>
      <c r="G172" s="3">
        <v>0</v>
      </c>
    </row>
    <row r="173" spans="1:7" hidden="1" x14ac:dyDescent="0.2">
      <c r="A173" s="3" t="s">
        <v>87</v>
      </c>
      <c r="B173" s="4">
        <v>848338068404</v>
      </c>
      <c r="C173" s="3" t="s">
        <v>81</v>
      </c>
      <c r="D173" s="3">
        <v>85</v>
      </c>
      <c r="E173" s="3" t="str">
        <f t="shared" si="2"/>
        <v>US 8.5</v>
      </c>
      <c r="G173" s="3">
        <v>0</v>
      </c>
    </row>
    <row r="174" spans="1:7" hidden="1" x14ac:dyDescent="0.2">
      <c r="A174" s="3" t="s">
        <v>88</v>
      </c>
      <c r="B174" s="4">
        <v>848338068411</v>
      </c>
      <c r="C174" s="3" t="s">
        <v>81</v>
      </c>
      <c r="D174" s="3">
        <v>90</v>
      </c>
      <c r="E174" s="3" t="str">
        <f t="shared" si="2"/>
        <v>US 9.0</v>
      </c>
      <c r="G174" s="3">
        <v>0</v>
      </c>
    </row>
    <row r="175" spans="1:7" x14ac:dyDescent="0.2">
      <c r="A175" s="3" t="s">
        <v>89</v>
      </c>
      <c r="B175" s="4">
        <v>848338068428</v>
      </c>
      <c r="C175" s="3" t="s">
        <v>81</v>
      </c>
      <c r="D175" s="3">
        <v>95</v>
      </c>
      <c r="E175" s="3" t="str">
        <f t="shared" si="2"/>
        <v>US 9.5</v>
      </c>
      <c r="G175" s="3">
        <v>1</v>
      </c>
    </row>
    <row r="176" spans="1:7" hidden="1" x14ac:dyDescent="0.2">
      <c r="A176" s="3" t="s">
        <v>90</v>
      </c>
      <c r="B176" s="4">
        <v>848338068435</v>
      </c>
      <c r="C176" s="3" t="s">
        <v>81</v>
      </c>
      <c r="D176" s="3">
        <v>100</v>
      </c>
      <c r="E176" s="3" t="str">
        <f t="shared" si="2"/>
        <v>US 10.0</v>
      </c>
      <c r="G176" s="3">
        <v>0</v>
      </c>
    </row>
    <row r="177" spans="1:7" hidden="1" x14ac:dyDescent="0.2">
      <c r="A177" s="3" t="s">
        <v>92</v>
      </c>
      <c r="B177" s="4">
        <v>848338068459</v>
      </c>
      <c r="C177" s="3" t="s">
        <v>81</v>
      </c>
      <c r="D177" s="3">
        <v>110</v>
      </c>
      <c r="E177" s="3" t="str">
        <f t="shared" si="2"/>
        <v>US 11.0</v>
      </c>
      <c r="G177" s="3">
        <v>0</v>
      </c>
    </row>
    <row r="178" spans="1:7" x14ac:dyDescent="0.2">
      <c r="A178" s="3" t="s">
        <v>93</v>
      </c>
      <c r="B178" s="4">
        <v>848338068466</v>
      </c>
      <c r="C178" s="3" t="s">
        <v>81</v>
      </c>
      <c r="D178" s="3">
        <v>115</v>
      </c>
      <c r="E178" s="3" t="str">
        <f t="shared" si="2"/>
        <v>US 11.5</v>
      </c>
      <c r="G178" s="3">
        <v>2</v>
      </c>
    </row>
    <row r="179" spans="1:7" hidden="1" x14ac:dyDescent="0.2">
      <c r="A179" s="3" t="s">
        <v>212</v>
      </c>
      <c r="B179" s="4">
        <v>848338065281</v>
      </c>
      <c r="C179" s="3" t="s">
        <v>211</v>
      </c>
      <c r="D179" s="3">
        <v>65</v>
      </c>
      <c r="E179" s="3" t="str">
        <f t="shared" si="2"/>
        <v>US 6.5</v>
      </c>
      <c r="G179" s="3">
        <v>0</v>
      </c>
    </row>
    <row r="180" spans="1:7" x14ac:dyDescent="0.2">
      <c r="A180" s="3" t="s">
        <v>213</v>
      </c>
      <c r="B180" s="4">
        <v>848338065298</v>
      </c>
      <c r="C180" s="3" t="s">
        <v>211</v>
      </c>
      <c r="D180" s="3">
        <v>70</v>
      </c>
      <c r="E180" s="3" t="str">
        <f t="shared" si="2"/>
        <v>US 7.0</v>
      </c>
      <c r="G180" s="3">
        <v>1</v>
      </c>
    </row>
    <row r="181" spans="1:7" x14ac:dyDescent="0.2">
      <c r="A181" s="3" t="s">
        <v>214</v>
      </c>
      <c r="B181" s="4">
        <v>848338065342</v>
      </c>
      <c r="C181" s="3" t="s">
        <v>211</v>
      </c>
      <c r="D181" s="3">
        <v>95</v>
      </c>
      <c r="E181" s="3" t="str">
        <f t="shared" si="2"/>
        <v>US 9.5</v>
      </c>
      <c r="G181" s="3">
        <v>1</v>
      </c>
    </row>
    <row r="182" spans="1:7" x14ac:dyDescent="0.2">
      <c r="A182" s="3" t="s">
        <v>53</v>
      </c>
      <c r="B182" s="4">
        <v>848338070025</v>
      </c>
      <c r="C182" s="3" t="s">
        <v>52</v>
      </c>
      <c r="D182" s="3">
        <v>70</v>
      </c>
      <c r="E182" s="3" t="str">
        <f t="shared" si="2"/>
        <v>US 7.0</v>
      </c>
      <c r="G182" s="3">
        <v>1</v>
      </c>
    </row>
    <row r="183" spans="1:7" x14ac:dyDescent="0.2">
      <c r="A183" s="3" t="s">
        <v>54</v>
      </c>
      <c r="B183" s="4">
        <v>848338070032</v>
      </c>
      <c r="C183" s="3" t="s">
        <v>52</v>
      </c>
      <c r="D183" s="3">
        <v>75</v>
      </c>
      <c r="E183" s="3" t="str">
        <f t="shared" si="2"/>
        <v>US 7.5</v>
      </c>
      <c r="G183" s="3">
        <v>1</v>
      </c>
    </row>
    <row r="184" spans="1:7" x14ac:dyDescent="0.2">
      <c r="A184" s="3" t="s">
        <v>56</v>
      </c>
      <c r="B184" s="4">
        <v>848338070056</v>
      </c>
      <c r="C184" s="3" t="s">
        <v>52</v>
      </c>
      <c r="D184" s="3">
        <v>85</v>
      </c>
      <c r="E184" s="3" t="str">
        <f t="shared" si="2"/>
        <v>US 8.5</v>
      </c>
      <c r="G184" s="3">
        <v>2</v>
      </c>
    </row>
    <row r="185" spans="1:7" hidden="1" x14ac:dyDescent="0.2">
      <c r="A185" s="3" t="s">
        <v>57</v>
      </c>
      <c r="B185" s="4">
        <v>848338070063</v>
      </c>
      <c r="C185" s="3" t="s">
        <v>52</v>
      </c>
      <c r="D185" s="3">
        <v>90</v>
      </c>
      <c r="E185" s="3" t="str">
        <f t="shared" si="2"/>
        <v>US 9.0</v>
      </c>
      <c r="G185" s="3">
        <v>0</v>
      </c>
    </row>
    <row r="186" spans="1:7" hidden="1" x14ac:dyDescent="0.2">
      <c r="A186" s="3" t="s">
        <v>58</v>
      </c>
      <c r="B186" s="4">
        <v>848338070070</v>
      </c>
      <c r="C186" s="3" t="s">
        <v>52</v>
      </c>
      <c r="D186" s="3">
        <v>95</v>
      </c>
      <c r="E186" s="3" t="str">
        <f t="shared" si="2"/>
        <v>US 9.5</v>
      </c>
      <c r="G186" s="3">
        <v>0</v>
      </c>
    </row>
    <row r="187" spans="1:7" x14ac:dyDescent="0.2">
      <c r="A187" s="3" t="s">
        <v>59</v>
      </c>
      <c r="B187" s="4">
        <v>848338070087</v>
      </c>
      <c r="C187" s="3" t="s">
        <v>52</v>
      </c>
      <c r="D187" s="3">
        <v>100</v>
      </c>
      <c r="E187" s="3" t="str">
        <f t="shared" si="2"/>
        <v>US 10.0</v>
      </c>
      <c r="G187" s="3">
        <v>2</v>
      </c>
    </row>
    <row r="188" spans="1:7" hidden="1" x14ac:dyDescent="0.2">
      <c r="A188" s="3" t="s">
        <v>60</v>
      </c>
      <c r="B188" s="4">
        <v>848338070094</v>
      </c>
      <c r="C188" s="3" t="s">
        <v>52</v>
      </c>
      <c r="D188" s="3">
        <v>105</v>
      </c>
      <c r="E188" s="3" t="str">
        <f t="shared" si="2"/>
        <v>US 10.5</v>
      </c>
      <c r="G188" s="3">
        <v>0</v>
      </c>
    </row>
    <row r="189" spans="1:7" hidden="1" x14ac:dyDescent="0.2">
      <c r="A189" s="3" t="s">
        <v>61</v>
      </c>
      <c r="B189" s="4">
        <v>848338070100</v>
      </c>
      <c r="C189" s="3" t="s">
        <v>52</v>
      </c>
      <c r="D189" s="3">
        <v>110</v>
      </c>
      <c r="E189" s="3" t="str">
        <f t="shared" si="2"/>
        <v>US 11.0</v>
      </c>
      <c r="G189" s="3">
        <v>0</v>
      </c>
    </row>
    <row r="190" spans="1:7" hidden="1" x14ac:dyDescent="0.2">
      <c r="A190" s="3" t="s">
        <v>21</v>
      </c>
      <c r="B190" s="4">
        <v>848338071541</v>
      </c>
      <c r="C190" s="3" t="s">
        <v>2</v>
      </c>
      <c r="D190" s="3">
        <v>80</v>
      </c>
      <c r="E190" s="3" t="str">
        <f t="shared" si="2"/>
        <v>US 8.0</v>
      </c>
      <c r="G190" s="3">
        <v>0</v>
      </c>
    </row>
    <row r="191" spans="1:7" hidden="1" x14ac:dyDescent="0.2">
      <c r="A191" s="3" t="s">
        <v>22</v>
      </c>
      <c r="B191" s="4">
        <v>848338071558</v>
      </c>
      <c r="C191" s="3" t="s">
        <v>2</v>
      </c>
      <c r="D191" s="3">
        <v>85</v>
      </c>
      <c r="E191" s="3" t="str">
        <f t="shared" si="2"/>
        <v>US 8.5</v>
      </c>
      <c r="G191" s="3">
        <v>0</v>
      </c>
    </row>
    <row r="192" spans="1:7" x14ac:dyDescent="0.2">
      <c r="A192" s="3" t="s">
        <v>23</v>
      </c>
      <c r="B192" s="4">
        <v>848338071565</v>
      </c>
      <c r="C192" s="3" t="s">
        <v>2</v>
      </c>
      <c r="D192" s="3">
        <v>90</v>
      </c>
      <c r="E192" s="3" t="str">
        <f t="shared" si="2"/>
        <v>US 9.0</v>
      </c>
      <c r="G192" s="3">
        <v>1</v>
      </c>
    </row>
    <row r="193" spans="1:7" x14ac:dyDescent="0.2">
      <c r="A193" s="3" t="s">
        <v>24</v>
      </c>
      <c r="B193" s="4">
        <v>848338071572</v>
      </c>
      <c r="C193" s="3" t="s">
        <v>2</v>
      </c>
      <c r="D193" s="3">
        <v>95</v>
      </c>
      <c r="E193" s="3" t="str">
        <f t="shared" si="2"/>
        <v>US 9.5</v>
      </c>
      <c r="G193" s="3">
        <v>3</v>
      </c>
    </row>
    <row r="194" spans="1:7" hidden="1" x14ac:dyDescent="0.2">
      <c r="A194" s="3" t="s">
        <v>25</v>
      </c>
      <c r="B194" s="4">
        <v>848338071589</v>
      </c>
      <c r="C194" s="3" t="s">
        <v>2</v>
      </c>
      <c r="D194" s="3">
        <v>100</v>
      </c>
      <c r="E194" s="3" t="str">
        <f t="shared" si="2"/>
        <v>US 10.0</v>
      </c>
      <c r="G194" s="3">
        <v>0</v>
      </c>
    </row>
    <row r="195" spans="1:7" x14ac:dyDescent="0.2">
      <c r="A195" s="3" t="s">
        <v>26</v>
      </c>
      <c r="B195" s="4">
        <v>848338071596</v>
      </c>
      <c r="C195" s="3" t="s">
        <v>2</v>
      </c>
      <c r="D195" s="3">
        <v>105</v>
      </c>
      <c r="E195" s="3" t="str">
        <f t="shared" si="2"/>
        <v>US 10.5</v>
      </c>
      <c r="G195" s="3">
        <v>2</v>
      </c>
    </row>
    <row r="196" spans="1:7" x14ac:dyDescent="0.2">
      <c r="A196" s="3" t="s">
        <v>27</v>
      </c>
      <c r="B196" s="4">
        <v>848338071602</v>
      </c>
      <c r="C196" s="3" t="s">
        <v>2</v>
      </c>
      <c r="D196" s="3">
        <v>110</v>
      </c>
      <c r="E196" s="3" t="str">
        <f t="shared" si="2"/>
        <v>US 11.0</v>
      </c>
      <c r="G196" s="3">
        <v>2</v>
      </c>
    </row>
    <row r="197" spans="1:7" hidden="1" x14ac:dyDescent="0.2">
      <c r="A197" s="3" t="s">
        <v>28</v>
      </c>
      <c r="B197" s="4">
        <v>848338071619</v>
      </c>
      <c r="C197" s="3" t="s">
        <v>2</v>
      </c>
      <c r="D197" s="3">
        <v>115</v>
      </c>
      <c r="E197" s="3" t="str">
        <f t="shared" si="2"/>
        <v>US 11.5</v>
      </c>
      <c r="G197" s="3">
        <v>0</v>
      </c>
    </row>
    <row r="198" spans="1:7" x14ac:dyDescent="0.2">
      <c r="A198" s="3" t="s">
        <v>29</v>
      </c>
      <c r="B198" s="4">
        <v>848338071626</v>
      </c>
      <c r="C198" s="3" t="s">
        <v>2</v>
      </c>
      <c r="D198" s="3">
        <v>120</v>
      </c>
      <c r="E198" s="3" t="str">
        <f t="shared" ref="E198:E228" si="3">"US "&amp;IF(LEN(D198)=2,MID(D198,1,1)&amp;"."&amp;MID(D198,2,1),MID(D198,1,2)&amp;"."&amp;MID(D198,3,1))</f>
        <v>US 12.0</v>
      </c>
      <c r="G198" s="3">
        <v>2</v>
      </c>
    </row>
    <row r="199" spans="1:7" x14ac:dyDescent="0.2">
      <c r="A199" s="3" t="s">
        <v>243</v>
      </c>
      <c r="B199" s="4">
        <v>848338064956</v>
      </c>
      <c r="C199" s="3" t="s">
        <v>242</v>
      </c>
      <c r="D199" s="3">
        <v>65</v>
      </c>
      <c r="E199" s="3" t="str">
        <f t="shared" si="3"/>
        <v>US 6.5</v>
      </c>
      <c r="G199" s="3">
        <v>1</v>
      </c>
    </row>
    <row r="200" spans="1:7" x14ac:dyDescent="0.2">
      <c r="A200" s="3" t="s">
        <v>244</v>
      </c>
      <c r="B200" s="4">
        <v>848338064970</v>
      </c>
      <c r="C200" s="3" t="s">
        <v>242</v>
      </c>
      <c r="D200" s="3">
        <v>75</v>
      </c>
      <c r="E200" s="3" t="str">
        <f t="shared" si="3"/>
        <v>US 7.5</v>
      </c>
      <c r="G200" s="3">
        <v>1</v>
      </c>
    </row>
    <row r="201" spans="1:7" hidden="1" x14ac:dyDescent="0.2">
      <c r="A201" s="3" t="s">
        <v>245</v>
      </c>
      <c r="B201" s="4">
        <v>848338064987</v>
      </c>
      <c r="C201" s="3" t="s">
        <v>242</v>
      </c>
      <c r="D201" s="3">
        <v>80</v>
      </c>
      <c r="E201" s="3" t="str">
        <f t="shared" si="3"/>
        <v>US 8.0</v>
      </c>
      <c r="G201" s="3">
        <v>0</v>
      </c>
    </row>
    <row r="202" spans="1:7" hidden="1" x14ac:dyDescent="0.2">
      <c r="A202" s="3" t="s">
        <v>246</v>
      </c>
      <c r="B202" s="4">
        <v>848338064994</v>
      </c>
      <c r="C202" s="3" t="s">
        <v>242</v>
      </c>
      <c r="D202" s="3">
        <v>85</v>
      </c>
      <c r="E202" s="3" t="str">
        <f t="shared" si="3"/>
        <v>US 8.5</v>
      </c>
      <c r="G202" s="3">
        <v>0</v>
      </c>
    </row>
    <row r="203" spans="1:7" hidden="1" x14ac:dyDescent="0.2">
      <c r="A203" s="3" t="s">
        <v>247</v>
      </c>
      <c r="B203" s="4">
        <v>848338065021</v>
      </c>
      <c r="C203" s="3" t="s">
        <v>242</v>
      </c>
      <c r="D203" s="3">
        <v>100</v>
      </c>
      <c r="E203" s="3" t="str">
        <f t="shared" si="3"/>
        <v>US 10.0</v>
      </c>
      <c r="G203" s="3">
        <v>0</v>
      </c>
    </row>
    <row r="204" spans="1:7" hidden="1" x14ac:dyDescent="0.2">
      <c r="A204" s="3" t="s">
        <v>248</v>
      </c>
      <c r="B204" s="4">
        <v>848338065038</v>
      </c>
      <c r="C204" s="3" t="s">
        <v>242</v>
      </c>
      <c r="D204" s="3">
        <v>105</v>
      </c>
      <c r="E204" s="3" t="str">
        <f t="shared" si="3"/>
        <v>US 10.5</v>
      </c>
      <c r="G204" s="3">
        <v>0</v>
      </c>
    </row>
    <row r="205" spans="1:7" hidden="1" x14ac:dyDescent="0.2">
      <c r="A205" s="3" t="s">
        <v>259</v>
      </c>
      <c r="B205" s="4">
        <v>848338065045</v>
      </c>
      <c r="C205" s="3" t="s">
        <v>242</v>
      </c>
      <c r="D205" s="3">
        <v>110</v>
      </c>
      <c r="E205" s="3" t="str">
        <f t="shared" si="3"/>
        <v>US 11.0</v>
      </c>
      <c r="G205" s="3">
        <v>0</v>
      </c>
    </row>
    <row r="206" spans="1:7" x14ac:dyDescent="0.2">
      <c r="A206" s="3" t="s">
        <v>249</v>
      </c>
      <c r="B206" s="4">
        <v>848338065052</v>
      </c>
      <c r="C206" s="3" t="s">
        <v>242</v>
      </c>
      <c r="D206" s="3">
        <v>115</v>
      </c>
      <c r="E206" s="3" t="str">
        <f t="shared" si="3"/>
        <v>US 11.5</v>
      </c>
      <c r="G206" s="3">
        <v>1</v>
      </c>
    </row>
    <row r="207" spans="1:7" hidden="1" x14ac:dyDescent="0.2">
      <c r="A207" s="3" t="s">
        <v>250</v>
      </c>
      <c r="B207" s="4">
        <v>848338065069</v>
      </c>
      <c r="C207" s="3" t="s">
        <v>242</v>
      </c>
      <c r="D207" s="3">
        <v>120</v>
      </c>
      <c r="E207" s="3" t="str">
        <f t="shared" si="3"/>
        <v>US 12.0</v>
      </c>
      <c r="G207" s="3">
        <v>0</v>
      </c>
    </row>
    <row r="208" spans="1:7" hidden="1" x14ac:dyDescent="0.2">
      <c r="A208" s="3" t="s">
        <v>173</v>
      </c>
      <c r="B208" s="4">
        <v>848338067674</v>
      </c>
      <c r="C208" s="3" t="s">
        <v>172</v>
      </c>
      <c r="D208" s="3">
        <v>80</v>
      </c>
      <c r="E208" s="3" t="str">
        <f t="shared" si="3"/>
        <v>US 8.0</v>
      </c>
      <c r="G208" s="3">
        <v>0</v>
      </c>
    </row>
    <row r="209" spans="1:7" hidden="1" x14ac:dyDescent="0.2">
      <c r="A209" s="3" t="s">
        <v>174</v>
      </c>
      <c r="B209" s="4">
        <v>848338067711</v>
      </c>
      <c r="C209" s="3" t="s">
        <v>172</v>
      </c>
      <c r="D209" s="3">
        <v>100</v>
      </c>
      <c r="E209" s="3" t="str">
        <f t="shared" si="3"/>
        <v>US 10.0</v>
      </c>
      <c r="G209" s="3">
        <v>0</v>
      </c>
    </row>
    <row r="210" spans="1:7" hidden="1" x14ac:dyDescent="0.2">
      <c r="A210" s="3" t="s">
        <v>175</v>
      </c>
      <c r="B210" s="4">
        <v>848338067728</v>
      </c>
      <c r="C210" s="3" t="s">
        <v>172</v>
      </c>
      <c r="D210" s="3">
        <v>105</v>
      </c>
      <c r="E210" s="3" t="str">
        <f t="shared" si="3"/>
        <v>US 10.5</v>
      </c>
      <c r="G210" s="3">
        <v>0</v>
      </c>
    </row>
    <row r="211" spans="1:7" hidden="1" x14ac:dyDescent="0.2">
      <c r="A211" s="3" t="s">
        <v>176</v>
      </c>
      <c r="B211" s="4">
        <v>848338067735</v>
      </c>
      <c r="C211" s="3" t="s">
        <v>172</v>
      </c>
      <c r="D211" s="3">
        <v>110</v>
      </c>
      <c r="E211" s="3" t="str">
        <f t="shared" si="3"/>
        <v>US 11.0</v>
      </c>
      <c r="G211" s="3">
        <v>0</v>
      </c>
    </row>
    <row r="212" spans="1:7" hidden="1" x14ac:dyDescent="0.2">
      <c r="A212" s="3" t="s">
        <v>39</v>
      </c>
      <c r="B212" s="4">
        <v>848338070377</v>
      </c>
      <c r="C212" s="3" t="s">
        <v>38</v>
      </c>
      <c r="D212" s="3">
        <v>85</v>
      </c>
      <c r="E212" s="3" t="str">
        <f t="shared" si="3"/>
        <v>US 8.5</v>
      </c>
      <c r="G212" s="3">
        <v>0</v>
      </c>
    </row>
    <row r="213" spans="1:7" hidden="1" x14ac:dyDescent="0.2">
      <c r="A213" s="3" t="s">
        <v>40</v>
      </c>
      <c r="B213" s="4">
        <v>848338070384</v>
      </c>
      <c r="C213" s="3" t="s">
        <v>38</v>
      </c>
      <c r="D213" s="3">
        <v>90</v>
      </c>
      <c r="E213" s="3" t="str">
        <f t="shared" si="3"/>
        <v>US 9.0</v>
      </c>
      <c r="G213" s="3">
        <v>0</v>
      </c>
    </row>
    <row r="214" spans="1:7" hidden="1" x14ac:dyDescent="0.2">
      <c r="A214" s="3" t="s">
        <v>41</v>
      </c>
      <c r="B214" s="4">
        <v>848338070391</v>
      </c>
      <c r="C214" s="3" t="s">
        <v>38</v>
      </c>
      <c r="D214" s="3">
        <v>95</v>
      </c>
      <c r="E214" s="3" t="str">
        <f t="shared" si="3"/>
        <v>US 9.5</v>
      </c>
      <c r="G214" s="3">
        <v>0</v>
      </c>
    </row>
    <row r="215" spans="1:7" x14ac:dyDescent="0.2">
      <c r="A215" s="3" t="s">
        <v>42</v>
      </c>
      <c r="B215" s="4">
        <v>848338070407</v>
      </c>
      <c r="C215" s="3" t="s">
        <v>38</v>
      </c>
      <c r="D215" s="3">
        <v>100</v>
      </c>
      <c r="E215" s="3" t="str">
        <f t="shared" si="3"/>
        <v>US 10.0</v>
      </c>
      <c r="G215" s="3">
        <v>2</v>
      </c>
    </row>
    <row r="216" spans="1:7" hidden="1" x14ac:dyDescent="0.2">
      <c r="A216" s="3" t="s">
        <v>43</v>
      </c>
      <c r="B216" s="4">
        <v>848338070414</v>
      </c>
      <c r="C216" s="3" t="s">
        <v>38</v>
      </c>
      <c r="D216" s="3">
        <v>105</v>
      </c>
      <c r="E216" s="3" t="str">
        <f t="shared" si="3"/>
        <v>US 10.5</v>
      </c>
      <c r="G216" s="3">
        <v>0</v>
      </c>
    </row>
    <row r="217" spans="1:7" hidden="1" x14ac:dyDescent="0.2">
      <c r="A217" s="3" t="s">
        <v>44</v>
      </c>
      <c r="B217" s="4">
        <v>848338070421</v>
      </c>
      <c r="C217" s="3" t="s">
        <v>38</v>
      </c>
      <c r="D217" s="3">
        <v>110</v>
      </c>
      <c r="E217" s="3" t="str">
        <f t="shared" si="3"/>
        <v>US 11.0</v>
      </c>
      <c r="G217" s="3">
        <v>0</v>
      </c>
    </row>
    <row r="218" spans="1:7" x14ac:dyDescent="0.2">
      <c r="A218" s="3" t="s">
        <v>117</v>
      </c>
      <c r="B218" s="4">
        <v>848338068503</v>
      </c>
      <c r="C218" s="3" t="s">
        <v>104</v>
      </c>
      <c r="D218" s="3">
        <v>60</v>
      </c>
      <c r="E218" s="3" t="str">
        <f t="shared" si="3"/>
        <v>US 6.0</v>
      </c>
      <c r="G218" s="3">
        <v>6</v>
      </c>
    </row>
    <row r="219" spans="1:7" x14ac:dyDescent="0.2">
      <c r="A219" s="3" t="s">
        <v>107</v>
      </c>
      <c r="B219" s="4">
        <v>848338068510</v>
      </c>
      <c r="C219" s="3" t="s">
        <v>104</v>
      </c>
      <c r="D219" s="3">
        <v>65</v>
      </c>
      <c r="E219" s="3" t="str">
        <f t="shared" si="3"/>
        <v>US 6.5</v>
      </c>
      <c r="G219" s="3">
        <v>10</v>
      </c>
    </row>
    <row r="220" spans="1:7" x14ac:dyDescent="0.2">
      <c r="A220" s="3" t="s">
        <v>108</v>
      </c>
      <c r="B220" s="4">
        <v>848338068527</v>
      </c>
      <c r="C220" s="3" t="s">
        <v>104</v>
      </c>
      <c r="D220" s="3">
        <v>70</v>
      </c>
      <c r="E220" s="3" t="str">
        <f t="shared" si="3"/>
        <v>US 7.0</v>
      </c>
      <c r="G220" s="3">
        <v>3</v>
      </c>
    </row>
    <row r="221" spans="1:7" x14ac:dyDescent="0.2">
      <c r="A221" s="3" t="s">
        <v>109</v>
      </c>
      <c r="B221" s="4">
        <v>848338068534</v>
      </c>
      <c r="C221" s="3" t="s">
        <v>104</v>
      </c>
      <c r="D221" s="3">
        <v>75</v>
      </c>
      <c r="E221" s="3" t="str">
        <f t="shared" si="3"/>
        <v>US 7.5</v>
      </c>
      <c r="G221" s="3">
        <v>16</v>
      </c>
    </row>
    <row r="222" spans="1:7" x14ac:dyDescent="0.2">
      <c r="A222" s="3" t="s">
        <v>114</v>
      </c>
      <c r="B222" s="4">
        <v>848338068541</v>
      </c>
      <c r="C222" s="3" t="s">
        <v>104</v>
      </c>
      <c r="D222" s="3">
        <v>80</v>
      </c>
      <c r="E222" s="3" t="str">
        <f t="shared" si="3"/>
        <v>US 8.0</v>
      </c>
      <c r="G222" s="3">
        <v>11</v>
      </c>
    </row>
    <row r="223" spans="1:7" x14ac:dyDescent="0.2">
      <c r="A223" s="3" t="s">
        <v>110</v>
      </c>
      <c r="B223" s="4">
        <v>848338068558</v>
      </c>
      <c r="C223" s="3" t="s">
        <v>104</v>
      </c>
      <c r="D223" s="3">
        <v>85</v>
      </c>
      <c r="E223" s="3" t="str">
        <f t="shared" si="3"/>
        <v>US 8.5</v>
      </c>
      <c r="G223" s="3">
        <v>11</v>
      </c>
    </row>
    <row r="224" spans="1:7" hidden="1" x14ac:dyDescent="0.2">
      <c r="A224" s="3" t="s">
        <v>111</v>
      </c>
      <c r="B224" s="4">
        <v>848338068565</v>
      </c>
      <c r="C224" s="3" t="s">
        <v>104</v>
      </c>
      <c r="D224" s="3">
        <v>90</v>
      </c>
      <c r="E224" s="3" t="str">
        <f t="shared" si="3"/>
        <v>US 9.0</v>
      </c>
      <c r="G224" s="3">
        <v>0</v>
      </c>
    </row>
    <row r="225" spans="1:8" hidden="1" x14ac:dyDescent="0.2">
      <c r="A225" s="3" t="s">
        <v>112</v>
      </c>
      <c r="B225" s="4">
        <v>848338068572</v>
      </c>
      <c r="C225" s="3" t="s">
        <v>104</v>
      </c>
      <c r="D225" s="3">
        <v>95</v>
      </c>
      <c r="E225" s="3" t="str">
        <f t="shared" si="3"/>
        <v>US 9.5</v>
      </c>
      <c r="G225" s="3">
        <v>0</v>
      </c>
    </row>
    <row r="226" spans="1:8" hidden="1" x14ac:dyDescent="0.2">
      <c r="A226" s="3" t="s">
        <v>113</v>
      </c>
      <c r="B226" s="4">
        <v>848338068589</v>
      </c>
      <c r="C226" s="3" t="s">
        <v>104</v>
      </c>
      <c r="D226" s="3">
        <v>100</v>
      </c>
      <c r="E226" s="3" t="str">
        <f t="shared" si="3"/>
        <v>US 10.0</v>
      </c>
      <c r="G226" s="3">
        <v>0</v>
      </c>
    </row>
    <row r="227" spans="1:8" hidden="1" x14ac:dyDescent="0.2">
      <c r="A227" s="3" t="s">
        <v>115</v>
      </c>
      <c r="B227" s="4">
        <v>848338068602</v>
      </c>
      <c r="C227" s="3" t="s">
        <v>104</v>
      </c>
      <c r="D227" s="3">
        <v>110</v>
      </c>
      <c r="E227" s="3" t="str">
        <f t="shared" si="3"/>
        <v>US 11.0</v>
      </c>
      <c r="G227" s="3">
        <v>0</v>
      </c>
    </row>
    <row r="228" spans="1:8" x14ac:dyDescent="0.2">
      <c r="A228" s="3" t="s">
        <v>116</v>
      </c>
      <c r="B228" s="4">
        <v>848338068619</v>
      </c>
      <c r="C228" s="3" t="s">
        <v>104</v>
      </c>
      <c r="D228" s="3">
        <v>115</v>
      </c>
      <c r="E228" s="3" t="str">
        <f t="shared" si="3"/>
        <v>US 11.5</v>
      </c>
      <c r="G228" s="3">
        <v>3</v>
      </c>
    </row>
    <row r="229" spans="1:8" x14ac:dyDescent="0.2">
      <c r="G229" s="3">
        <f>SUM(G3:G228)</f>
        <v>259</v>
      </c>
      <c r="H229" s="1">
        <f>SUM(H3:H228)</f>
        <v>0</v>
      </c>
    </row>
  </sheetData>
  <autoFilter ref="A2:H229" xr:uid="{4AC84B56-F743-4208-A56E-D39279EF2728}">
    <filterColumn colId="6">
      <filters>
        <filter val="1"/>
        <filter val="10"/>
        <filter val="11"/>
        <filter val="13"/>
        <filter val="16"/>
        <filter val="2"/>
        <filter val="259"/>
        <filter val="3"/>
        <filter val="4"/>
        <filter val="5"/>
        <filter val="6"/>
        <filter val="7"/>
        <filter val="8"/>
      </filters>
    </filterColumn>
  </autoFilter>
  <sortState xmlns:xlrd2="http://schemas.microsoft.com/office/spreadsheetml/2017/richdata2" ref="A2:G228">
    <sortCondition ref="C2:C228"/>
    <sortCondition ref="D2:D228"/>
  </sortState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Drehsen</dc:creator>
  <cp:lastModifiedBy>Drehsen</cp:lastModifiedBy>
  <cp:lastPrinted>2024-11-26T08:10:58Z</cp:lastPrinted>
  <dcterms:created xsi:type="dcterms:W3CDTF">2024-09-06T09:30:09Z</dcterms:created>
  <dcterms:modified xsi:type="dcterms:W3CDTF">2025-04-14T12:04:15Z</dcterms:modified>
</cp:coreProperties>
</file>